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USER\Documents\HP3\youhin\"/>
    </mc:Choice>
  </mc:AlternateContent>
  <xr:revisionPtr revIDLastSave="0" documentId="13_ncr:1_{8D00D82A-F9F9-424D-B766-67A9DE410290}" xr6:coauthVersionLast="47" xr6:coauthVersionMax="47" xr10:uidLastSave="{00000000-0000-0000-0000-000000000000}"/>
  <bookViews>
    <workbookView xWindow="-120" yWindow="-120" windowWidth="29040" windowHeight="15720" tabRatio="792" xr2:uid="{00000000-000D-0000-FFFF-FFFF00000000}"/>
  </bookViews>
  <sheets>
    <sheet name="安全衛生図書・用品申込書（注文用） R5.4~" sheetId="27" r:id="rId1"/>
    <sheet name="用品カタログR5.4" sheetId="25" state="hidden" r:id="rId2"/>
  </sheets>
  <externalReferences>
    <externalReference r:id="rId3"/>
  </externalReferences>
  <definedNames>
    <definedName name="_xlnm._FilterDatabase" localSheetId="1" hidden="1">用品カタログR5.4!$A$4:$U$791</definedName>
    <definedName name="_xlnm.Print_Area" localSheetId="0">'安全衛生図書・用品申込書（注文用） R5.4~'!$A$1:$P$56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4" i="27" l="1"/>
  <c r="N34" i="27"/>
  <c r="J34" i="27"/>
  <c r="O33" i="27"/>
  <c r="N33" i="27"/>
  <c r="J33" i="27"/>
  <c r="O32" i="27"/>
  <c r="N32" i="27"/>
  <c r="J32" i="27"/>
  <c r="O31" i="27"/>
  <c r="N31" i="27"/>
  <c r="J31" i="27"/>
  <c r="N30" i="27"/>
  <c r="O30" i="27" s="1"/>
  <c r="J30" i="27"/>
  <c r="N29" i="27"/>
  <c r="O29" i="27" s="1"/>
  <c r="J29" i="27"/>
  <c r="T2" i="27"/>
  <c r="O35" i="27" l="1"/>
  <c r="Q711" i="2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KENSAIBOU2</author>
  </authors>
  <commentList>
    <comment ref="D29" authorId="0" shapeId="0" xr:uid="{5A3DF340-C5D0-459C-AFD3-A48ACDA7B7DD}">
      <text>
        <r>
          <rPr>
            <sz val="9"/>
            <color indexed="81"/>
            <rFont val="MS P ゴシック"/>
            <family val="3"/>
            <charset val="128"/>
          </rPr>
          <t xml:space="preserve">
</t>
        </r>
        <r>
          <rPr>
            <sz val="12"/>
            <color indexed="81"/>
            <rFont val="MS P ゴシック"/>
            <family val="3"/>
            <charset val="128"/>
          </rPr>
          <t>商品番号を入力</t>
        </r>
      </text>
    </comment>
  </commentList>
</comments>
</file>

<file path=xl/sharedStrings.xml><?xml version="1.0" encoding="utf-8"?>
<sst xmlns="http://schemas.openxmlformats.org/spreadsheetml/2006/main" count="2481" uniqueCount="1182">
  <si>
    <t>(FAX専用注文書)</t>
  </si>
  <si>
    <t>品　　名</t>
  </si>
  <si>
    <t>数量</t>
  </si>
  <si>
    <t>単価</t>
  </si>
  <si>
    <t>金　額</t>
  </si>
  <si>
    <t>備　考</t>
  </si>
  <si>
    <t>　　　　　　　　</t>
  </si>
  <si>
    <t>合　計</t>
  </si>
  <si>
    <t>担当者名</t>
    <rPh sb="3" eb="4">
      <t>メイ</t>
    </rPh>
    <phoneticPr fontId="1"/>
  </si>
  <si>
    <t>安全衛生図書・用品申込書</t>
    <rPh sb="0" eb="2">
      <t>アンゼン</t>
    </rPh>
    <rPh sb="2" eb="4">
      <t>エイセイ</t>
    </rPh>
    <rPh sb="4" eb="6">
      <t>トショ</t>
    </rPh>
    <rPh sb="7" eb="9">
      <t>ヨウヒン</t>
    </rPh>
    <rPh sb="9" eb="12">
      <t>モウシコミショ</t>
    </rPh>
    <phoneticPr fontId="1"/>
  </si>
  <si>
    <t>必着</t>
    <rPh sb="0" eb="2">
      <t>ヒッチャク</t>
    </rPh>
    <phoneticPr fontId="1"/>
  </si>
  <si>
    <t>様</t>
    <rPh sb="0" eb="1">
      <t>サマ</t>
    </rPh>
    <phoneticPr fontId="1"/>
  </si>
  <si>
    <t>住所 （〒</t>
    <phoneticPr fontId="1"/>
  </si>
  <si>
    <t>送付先</t>
    <rPh sb="0" eb="3">
      <t>ソウフサキ</t>
    </rPh>
    <phoneticPr fontId="1"/>
  </si>
  <si>
    <t xml:space="preserve">  )</t>
  </si>
  <si>
    <t>電話番号(ﾀﾞｲﾚｸﾄｲﾝ）</t>
    <phoneticPr fontId="1"/>
  </si>
  <si>
    <t/>
  </si>
  <si>
    <t>部課名：</t>
    <phoneticPr fontId="1"/>
  </si>
  <si>
    <t>会社名：</t>
    <phoneticPr fontId="1"/>
  </si>
  <si>
    <t>備考</t>
    <rPh sb="1" eb="2">
      <t>コウ</t>
    </rPh>
    <phoneticPr fontId="1"/>
  </si>
  <si>
    <t>商品番号（６桁数字）</t>
    <rPh sb="0" eb="2">
      <t>ショウヒン</t>
    </rPh>
    <rPh sb="2" eb="4">
      <t>バンゴウ</t>
    </rPh>
    <rPh sb="6" eb="7">
      <t>ケタ</t>
    </rPh>
    <rPh sb="7" eb="9">
      <t>スウジ</t>
    </rPh>
    <phoneticPr fontId="1"/>
  </si>
  <si>
    <t xml:space="preserve">依頼主住所 </t>
    <phoneticPr fontId="1"/>
  </si>
  <si>
    <t>）</t>
    <phoneticPr fontId="1"/>
  </si>
  <si>
    <t>〈依頼主〉</t>
    <rPh sb="1" eb="4">
      <t>イライヌシ</t>
    </rPh>
    <phoneticPr fontId="1"/>
  </si>
  <si>
    <t>220</t>
  </si>
  <si>
    <t>660</t>
  </si>
  <si>
    <t>440</t>
  </si>
  <si>
    <t>330</t>
  </si>
  <si>
    <t>770</t>
  </si>
  <si>
    <t>990</t>
  </si>
  <si>
    <t>data</t>
    <phoneticPr fontId="1"/>
  </si>
  <si>
    <t>非会員</t>
    <rPh sb="0" eb="3">
      <t>ヒカイイン</t>
    </rPh>
    <phoneticPr fontId="13"/>
  </si>
  <si>
    <t>会員</t>
    <rPh sb="0" eb="2">
      <t>カイイン</t>
    </rPh>
    <phoneticPr fontId="13"/>
  </si>
  <si>
    <t xml:space="preserve">
</t>
    <phoneticPr fontId="1"/>
  </si>
  <si>
    <t>支部送付</t>
    <rPh sb="0" eb="2">
      <t>シブ</t>
    </rPh>
    <rPh sb="2" eb="4">
      <t>ソウフ</t>
    </rPh>
    <phoneticPr fontId="1"/>
  </si>
  <si>
    <r>
      <rPr>
        <sz val="11"/>
        <rFont val="AR P丸ゴシック体E"/>
        <family val="3"/>
        <charset val="128"/>
      </rPr>
      <t>新価格（令和５年度）</t>
    </r>
  </si>
  <si>
    <r>
      <rPr>
        <sz val="11"/>
        <rFont val="AR P丸ゴシック体E"/>
        <family val="3"/>
        <charset val="128"/>
      </rPr>
      <t>現行価格（令和４年度）</t>
    </r>
  </si>
  <si>
    <r>
      <rPr>
        <sz val="11"/>
        <rFont val="AR P丸ゴシック体E"/>
        <family val="3"/>
        <charset val="128"/>
      </rPr>
      <t>コード</t>
    </r>
  </si>
  <si>
    <r>
      <rPr>
        <sz val="11"/>
        <rFont val="AR P丸ゴシック体E"/>
        <family val="3"/>
        <charset val="128"/>
      </rPr>
      <t>商品名</t>
    </r>
  </si>
  <si>
    <r>
      <rPr>
        <sz val="11"/>
        <rFont val="AR P丸ゴシック体E"/>
        <family val="3"/>
        <charset val="128"/>
      </rPr>
      <t>会　員</t>
    </r>
  </si>
  <si>
    <r>
      <rPr>
        <sz val="11"/>
        <rFont val="AR P丸ゴシック体E"/>
        <family val="3"/>
        <charset val="128"/>
      </rPr>
      <t>非会員</t>
    </r>
  </si>
  <si>
    <r>
      <rPr>
        <sz val="11"/>
        <rFont val="AR P丸ゴシック体E"/>
        <family val="3"/>
        <charset val="128"/>
      </rPr>
      <t>教育区分</t>
    </r>
  </si>
  <si>
    <r>
      <rPr>
        <sz val="11"/>
        <rFont val="AR P丸ゴシック体E"/>
        <family val="3"/>
        <charset val="128"/>
      </rPr>
      <t>マージン
（税込）</t>
    </r>
  </si>
  <si>
    <r>
      <rPr>
        <sz val="11"/>
        <color rgb="FFFF0000"/>
        <rFont val="AR P丸ゴシック体E"/>
        <family val="3"/>
        <charset val="128"/>
      </rPr>
      <t>定価
（税込）</t>
    </r>
  </si>
  <si>
    <r>
      <rPr>
        <sz val="11"/>
        <rFont val="AR P丸ゴシック体E"/>
        <family val="3"/>
        <charset val="128"/>
      </rPr>
      <t>定価
（税抜）</t>
    </r>
  </si>
  <si>
    <r>
      <rPr>
        <sz val="11"/>
        <color rgb="FFFF0000"/>
        <rFont val="AR P丸ゴシック体E"/>
        <family val="3"/>
        <charset val="128"/>
      </rPr>
      <t>①</t>
    </r>
  </si>
  <si>
    <r>
      <rPr>
        <sz val="11"/>
        <color rgb="FFFF0000"/>
        <rFont val="AR P丸ゴシック体E"/>
        <family val="3"/>
        <charset val="128"/>
      </rPr>
      <t>②</t>
    </r>
  </si>
  <si>
    <r>
      <rPr>
        <sz val="11"/>
        <color rgb="FFFF0000"/>
        <rFont val="AR P丸ゴシック体E"/>
        <family val="3"/>
        <charset val="128"/>
      </rPr>
      <t>③</t>
    </r>
  </si>
  <si>
    <r>
      <rPr>
        <sz val="11"/>
        <rFont val="AR P丸ゴシック体E"/>
        <family val="3"/>
        <charset val="128"/>
      </rPr>
      <t>①－③</t>
    </r>
  </si>
  <si>
    <r>
      <rPr>
        <sz val="11"/>
        <color rgb="FFFF0000"/>
        <rFont val="AR P丸ゴシック体E"/>
        <family val="3"/>
        <charset val="128"/>
      </rPr>
      <t>④</t>
    </r>
  </si>
  <si>
    <r>
      <rPr>
        <sz val="11"/>
        <rFont val="AR P丸ゴシック体E"/>
        <family val="3"/>
        <charset val="128"/>
      </rPr>
      <t>②－④</t>
    </r>
  </si>
  <si>
    <r>
      <rPr>
        <sz val="11"/>
        <rFont val="AR P丸ゴシック体E"/>
        <family val="3"/>
        <charset val="128"/>
      </rPr>
      <t>技能講習用テキスト</t>
    </r>
  </si>
  <si>
    <r>
      <rPr>
        <sz val="11"/>
        <rFont val="AR P丸ゴシック体E"/>
        <family val="3"/>
        <charset val="128"/>
      </rPr>
      <t>車両系建機運転者教本(整地・運搬・積込み)</t>
    </r>
  </si>
  <si>
    <r>
      <rPr>
        <sz val="11"/>
        <rFont val="AR P丸ゴシック体E"/>
        <family val="3"/>
        <charset val="128"/>
      </rPr>
      <t>教育</t>
    </r>
  </si>
  <si>
    <r>
      <rPr>
        <sz val="11"/>
        <rFont val="AR P丸ゴシック体E"/>
        <family val="3"/>
        <charset val="128"/>
      </rPr>
      <t>車両系建機運転者教本(解体用)</t>
    </r>
  </si>
  <si>
    <r>
      <rPr>
        <sz val="11"/>
        <rFont val="AR P丸ゴシック体E"/>
        <family val="3"/>
        <charset val="128"/>
      </rPr>
      <t>不整地運搬車運転者教本</t>
    </r>
  </si>
  <si>
    <r>
      <rPr>
        <sz val="11"/>
        <rFont val="AR P丸ゴシック体E"/>
        <family val="3"/>
        <charset val="128"/>
      </rPr>
      <t>高所作業車運転者教本</t>
    </r>
  </si>
  <si>
    <r>
      <rPr>
        <sz val="11"/>
        <rFont val="AR P丸ゴシック体E"/>
        <family val="3"/>
        <charset val="128"/>
      </rPr>
      <t>地山の掘削及び土止め支保工組立て等の作業指針</t>
    </r>
  </si>
  <si>
    <r>
      <rPr>
        <sz val="11"/>
        <rFont val="AR P丸ゴシック体E"/>
        <family val="3"/>
        <charset val="128"/>
      </rPr>
      <t>ずい道等の掘削等作業指針(山岳編)</t>
    </r>
  </si>
  <si>
    <r>
      <rPr>
        <sz val="11"/>
        <rFont val="AR P丸ゴシック体E"/>
        <family val="3"/>
        <charset val="128"/>
      </rPr>
      <t>ずい道等の掘削等作業指針(シールド・推進編)</t>
    </r>
  </si>
  <si>
    <r>
      <rPr>
        <sz val="11"/>
        <rFont val="AR P丸ゴシック体E"/>
        <family val="3"/>
        <charset val="128"/>
      </rPr>
      <t>ずい道等の覆工作業指針</t>
    </r>
  </si>
  <si>
    <r>
      <rPr>
        <sz val="11"/>
        <rFont val="AR P丸ゴシック体E"/>
        <family val="3"/>
        <charset val="128"/>
      </rPr>
      <t>石綿作業主任者テキスト（建災防）</t>
    </r>
  </si>
  <si>
    <r>
      <rPr>
        <sz val="11"/>
        <rFont val="AR P丸ゴシック体E"/>
        <family val="3"/>
        <charset val="128"/>
      </rPr>
      <t>型枠及び型枠支保工の作業指針</t>
    </r>
  </si>
  <si>
    <r>
      <rPr>
        <sz val="11"/>
        <rFont val="AR P丸ゴシック体E"/>
        <family val="3"/>
        <charset val="128"/>
      </rPr>
      <t>足場の組立て等工事の作業指針</t>
    </r>
  </si>
  <si>
    <r>
      <rPr>
        <sz val="11"/>
        <rFont val="AR P丸ゴシック体E"/>
        <family val="3"/>
        <charset val="128"/>
      </rPr>
      <t>建築物等の鉄骨組立て等の作業指針(建築鉄骨・その他編)</t>
    </r>
  </si>
  <si>
    <r>
      <rPr>
        <sz val="11"/>
        <rFont val="AR P丸ゴシック体E"/>
        <family val="3"/>
        <charset val="128"/>
      </rPr>
      <t>建築物等の鉄骨組立て等の作業指針(鉄塔・その他編)</t>
    </r>
  </si>
  <si>
    <r>
      <rPr>
        <sz val="11"/>
        <rFont val="AR P丸ゴシック体E"/>
        <family val="3"/>
        <charset val="128"/>
      </rPr>
      <t>コンクリート工作物解体工事の作業指針</t>
    </r>
  </si>
  <si>
    <r>
      <rPr>
        <sz val="11"/>
        <rFont val="AR P丸ゴシック体E"/>
        <family val="3"/>
        <charset val="128"/>
      </rPr>
      <t>酸素欠乏症等の防止</t>
    </r>
  </si>
  <si>
    <r>
      <rPr>
        <sz val="11"/>
        <rFont val="AR P丸ゴシック体E"/>
        <family val="3"/>
        <charset val="128"/>
      </rPr>
      <t>鋼橋架設等の作業指針</t>
    </r>
  </si>
  <si>
    <r>
      <rPr>
        <sz val="11"/>
        <rFont val="AR P丸ゴシック体E"/>
        <family val="3"/>
        <charset val="128"/>
      </rPr>
      <t>コンクリート橋架設等の作業指針</t>
    </r>
  </si>
  <si>
    <r>
      <rPr>
        <sz val="11"/>
        <rFont val="AR P丸ゴシック体E"/>
        <family val="3"/>
        <charset val="128"/>
      </rPr>
      <t>特別教育用テキスト</t>
    </r>
  </si>
  <si>
    <r>
      <rPr>
        <sz val="11"/>
        <rFont val="AR P丸ゴシック体E"/>
        <family val="3"/>
        <charset val="128"/>
      </rPr>
      <t>小型車両系建設機械運転者必携(整地等及び解体用)</t>
    </r>
  </si>
  <si>
    <r>
      <rPr>
        <sz val="11"/>
        <rFont val="AR P丸ゴシック体E"/>
        <family val="3"/>
        <charset val="128"/>
      </rPr>
      <t>基礎工事用機械運転者必携</t>
    </r>
  </si>
  <si>
    <r>
      <rPr>
        <sz val="11"/>
        <rFont val="AR P丸ゴシック体E"/>
        <family val="3"/>
        <charset val="128"/>
      </rPr>
      <t>建設業におけるアーク溶接等作業の安全</t>
    </r>
  </si>
  <si>
    <r>
      <rPr>
        <sz val="11"/>
        <rFont val="AR P丸ゴシック体E"/>
        <family val="3"/>
        <charset val="128"/>
      </rPr>
      <t>車両系建設機械連転者必携(穴掘建柱車関係)</t>
    </r>
  </si>
  <si>
    <r>
      <rPr>
        <sz val="11"/>
        <rFont val="AR P丸ゴシック体E"/>
        <family val="3"/>
        <charset val="128"/>
      </rPr>
      <t>新版　足場の組立て等作業従事者必携</t>
    </r>
  </si>
  <si>
    <r>
      <rPr>
        <sz val="11"/>
        <rFont val="AR P丸ゴシック体E"/>
        <family val="3"/>
        <charset val="128"/>
      </rPr>
      <t>足場特別教育用サブテキスト（ベトナム語版）</t>
    </r>
  </si>
  <si>
    <r>
      <rPr>
        <sz val="11"/>
        <color rgb="FFFF0000"/>
        <rFont val="AR P丸ゴシック体E"/>
        <family val="3"/>
        <charset val="128"/>
      </rPr>
      <t>－</t>
    </r>
  </si>
  <si>
    <r>
      <rPr>
        <sz val="11"/>
        <rFont val="AR P丸ゴシック体E"/>
        <family val="3"/>
        <charset val="128"/>
      </rPr>
      <t>－</t>
    </r>
  </si>
  <si>
    <r>
      <rPr>
        <sz val="11"/>
        <rFont val="AR P丸ゴシック体E"/>
        <family val="3"/>
        <charset val="128"/>
      </rPr>
      <t>足場特別教育用テキストとサブテキスト（ベトナム語版）2セット</t>
    </r>
  </si>
  <si>
    <r>
      <rPr>
        <sz val="11"/>
        <rFont val="AR P丸ゴシック体E"/>
        <family val="3"/>
        <charset val="128"/>
      </rPr>
      <t>足場特別教育用サブテキスト（英語版）</t>
    </r>
  </si>
  <si>
    <r>
      <rPr>
        <sz val="11"/>
        <rFont val="AR P丸ゴシック体E"/>
        <family val="3"/>
        <charset val="128"/>
      </rPr>
      <t>足場特別教育用テキストとサブテキスト（英語版）2セット</t>
    </r>
  </si>
  <si>
    <r>
      <rPr>
        <sz val="11"/>
        <rFont val="AR P丸ゴシック体E"/>
        <family val="3"/>
        <charset val="128"/>
      </rPr>
      <t>ローラー運転者必携</t>
    </r>
  </si>
  <si>
    <r>
      <rPr>
        <sz val="11"/>
        <rFont val="AR P丸ゴシック体E"/>
        <family val="3"/>
        <charset val="128"/>
      </rPr>
      <t>コンクリートポンプ車運転者必携</t>
    </r>
  </si>
  <si>
    <r>
      <rPr>
        <sz val="11"/>
        <rFont val="AR P丸ゴシック体E"/>
        <family val="3"/>
        <charset val="128"/>
      </rPr>
      <t>ボーリングマシン運転者必携</t>
    </r>
  </si>
  <si>
    <r>
      <rPr>
        <sz val="11"/>
        <rFont val="AR P丸ゴシック体E"/>
        <family val="3"/>
        <charset val="128"/>
      </rPr>
      <t>高所作業車運転者必携</t>
    </r>
  </si>
  <si>
    <r>
      <rPr>
        <sz val="11"/>
        <rFont val="AR P丸ゴシック体E"/>
        <family val="3"/>
        <charset val="128"/>
      </rPr>
      <t>ウインチ運転者必携</t>
    </r>
  </si>
  <si>
    <r>
      <rPr>
        <sz val="11"/>
        <rFont val="AR P丸ゴシック体E"/>
        <family val="3"/>
        <charset val="128"/>
      </rPr>
      <t>軌道装置動力車連転者必携</t>
    </r>
  </si>
  <si>
    <r>
      <rPr>
        <sz val="11"/>
        <rFont val="AR P丸ゴシック体E"/>
        <family val="3"/>
        <charset val="128"/>
      </rPr>
      <t>ジャッキ式つり上げ機械連転者必携</t>
    </r>
  </si>
  <si>
    <r>
      <rPr>
        <sz val="11"/>
        <rFont val="AR P丸ゴシック体E"/>
        <family val="3"/>
        <charset val="128"/>
      </rPr>
      <t>潜函作業の安全</t>
    </r>
  </si>
  <si>
    <r>
      <rPr>
        <sz val="11"/>
        <rFont val="AR P丸ゴシック体E"/>
        <family val="3"/>
        <charset val="128"/>
      </rPr>
      <t>再圧室操作マニュアル</t>
    </r>
  </si>
  <si>
    <r>
      <rPr>
        <sz val="11"/>
        <rFont val="AR P丸ゴシック体E"/>
        <family val="3"/>
        <charset val="128"/>
      </rPr>
      <t>粉じんによる疾病の防止</t>
    </r>
  </si>
  <si>
    <r>
      <rPr>
        <sz val="11"/>
        <rFont val="AR P丸ゴシック体E"/>
        <family val="3"/>
        <charset val="128"/>
      </rPr>
      <t>トンネル作業の安全(山岳編)</t>
    </r>
  </si>
  <si>
    <r>
      <rPr>
        <sz val="11"/>
        <rFont val="AR P丸ゴシック体E"/>
        <family val="3"/>
        <charset val="128"/>
      </rPr>
      <t>トンネル作業の安全(シールド編)</t>
    </r>
  </si>
  <si>
    <r>
      <rPr>
        <sz val="11"/>
        <rFont val="AR P丸ゴシック体E"/>
        <family val="3"/>
        <charset val="128"/>
      </rPr>
      <t>トンネル作業の安全(推進工事編)</t>
    </r>
  </si>
  <si>
    <r>
      <rPr>
        <sz val="11"/>
        <rFont val="AR P丸ゴシック体E"/>
        <family val="3"/>
        <charset val="128"/>
      </rPr>
      <t>振動工具取扱作業の管理(管理者用)</t>
    </r>
  </si>
  <si>
    <r>
      <rPr>
        <sz val="11"/>
        <rFont val="AR P丸ゴシック体E"/>
        <family val="3"/>
        <charset val="128"/>
      </rPr>
      <t>振動工具取扱作業の知識(作業者用)</t>
    </r>
  </si>
  <si>
    <r>
      <rPr>
        <sz val="11"/>
        <rFont val="AR P丸ゴシック体E"/>
        <family val="3"/>
        <charset val="128"/>
      </rPr>
      <t>有機溶剤業務の知識(作業者用)</t>
    </r>
  </si>
  <si>
    <r>
      <rPr>
        <sz val="11"/>
        <rFont val="AR P丸ゴシック体E"/>
        <family val="3"/>
        <charset val="128"/>
      </rPr>
      <t>自由研削砥石の安全作業</t>
    </r>
  </si>
  <si>
    <r>
      <rPr>
        <sz val="11"/>
        <rFont val="AR P丸ゴシック体E"/>
        <family val="3"/>
        <charset val="128"/>
      </rPr>
      <t>石綿障害の予防</t>
    </r>
  </si>
  <si>
    <r>
      <rPr>
        <sz val="11"/>
        <rFont val="AR P丸ゴシック体E"/>
        <family val="3"/>
        <charset val="128"/>
      </rPr>
      <t>低圧電気取扱作業の安全</t>
    </r>
  </si>
  <si>
    <r>
      <rPr>
        <sz val="11"/>
        <rFont val="AR P丸ゴシック体E"/>
        <family val="3"/>
        <charset val="128"/>
      </rPr>
      <t>丸のこ等取扱作業の安全</t>
    </r>
  </si>
  <si>
    <r>
      <rPr>
        <sz val="11"/>
        <rFont val="AR P丸ゴシック体E"/>
        <family val="3"/>
        <charset val="128"/>
      </rPr>
      <t>建設業における酸素欠乏症等の予防</t>
    </r>
  </si>
  <si>
    <r>
      <rPr>
        <sz val="11"/>
        <rFont val="AR P丸ゴシック体E"/>
        <family val="3"/>
        <charset val="128"/>
      </rPr>
      <t>フルハーネス型安全帯使用作業特別教育テキスト</t>
    </r>
  </si>
  <si>
    <r>
      <rPr>
        <sz val="11"/>
        <rFont val="AR P丸ゴシック体E"/>
        <family val="3"/>
        <charset val="128"/>
      </rPr>
      <t>フルハーネス型安全帯使用作業特別教育サブテキスト（ベトナム語版）</t>
    </r>
  </si>
  <si>
    <r>
      <rPr>
        <sz val="11"/>
        <rFont val="AR P丸ゴシック体E"/>
        <family val="3"/>
        <charset val="128"/>
      </rPr>
      <t>フルハーネス型安全帯使用作業特別教育テキストとサブテキスト（ベトナム語版）2セット</t>
    </r>
  </si>
  <si>
    <r>
      <rPr>
        <sz val="11"/>
        <rFont val="AR P丸ゴシック体E"/>
        <family val="3"/>
        <charset val="128"/>
      </rPr>
      <t>フルハーネス型安全帯使用作業特別教育サブテキスト（英語版）</t>
    </r>
  </si>
  <si>
    <r>
      <rPr>
        <sz val="11"/>
        <rFont val="AR P丸ゴシック体E"/>
        <family val="3"/>
        <charset val="128"/>
      </rPr>
      <t>フルハーネス型安全帯使用作業特別教育テキストとサブテキスト（英語版）2セット</t>
    </r>
  </si>
  <si>
    <r>
      <rPr>
        <sz val="11"/>
        <rFont val="AR P丸ゴシック体E"/>
        <family val="3"/>
        <charset val="128"/>
      </rPr>
      <t>安全な刈払機作業のポイント（林災防）</t>
    </r>
  </si>
  <si>
    <r>
      <rPr>
        <sz val="11"/>
        <rFont val="AR P丸ゴシック体E"/>
        <family val="3"/>
        <charset val="128"/>
      </rPr>
      <t>能力向上教育用等テキスト</t>
    </r>
  </si>
  <si>
    <r>
      <rPr>
        <sz val="11"/>
        <rFont val="AR P丸ゴシック体E"/>
        <family val="3"/>
        <charset val="128"/>
      </rPr>
      <t>木造建築物の組立て等作業の安全</t>
    </r>
  </si>
  <si>
    <r>
      <rPr>
        <sz val="11"/>
        <rFont val="AR P丸ゴシック体E"/>
        <family val="3"/>
        <charset val="128"/>
      </rPr>
      <t>木造建築物解体作業の安全</t>
    </r>
  </si>
  <si>
    <r>
      <rPr>
        <sz val="11"/>
        <rFont val="AR P丸ゴシック体E"/>
        <family val="3"/>
        <charset val="128"/>
      </rPr>
      <t>足場の組立て等作業の安全</t>
    </r>
  </si>
  <si>
    <r>
      <rPr>
        <sz val="11"/>
        <rFont val="AR P丸ゴシック体E"/>
        <family val="3"/>
        <charset val="128"/>
      </rPr>
      <t>車両系建設機械(整地等)運転業務の安全</t>
    </r>
  </si>
  <si>
    <r>
      <rPr>
        <sz val="11"/>
        <rFont val="AR P丸ゴシック体E"/>
        <family val="3"/>
        <charset val="128"/>
      </rPr>
      <t>車両系建機(基礎工事用)運転業務の安全</t>
    </r>
  </si>
  <si>
    <r>
      <rPr>
        <sz val="11"/>
        <rFont val="AR P丸ゴシック体E"/>
        <family val="3"/>
        <charset val="128"/>
      </rPr>
      <t>店社安全衛生管理者の手引</t>
    </r>
  </si>
  <si>
    <r>
      <rPr>
        <sz val="11"/>
        <rFont val="AR P丸ゴシック体E"/>
        <family val="3"/>
        <charset val="128"/>
      </rPr>
      <t>職長・安全衛生責任者能力向上教育テキスト</t>
    </r>
  </si>
  <si>
    <r>
      <rPr>
        <sz val="11"/>
        <rFont val="AR P丸ゴシック体E"/>
        <family val="3"/>
        <charset val="128"/>
      </rPr>
      <t>建設業安全衛生推進者の手引</t>
    </r>
  </si>
  <si>
    <r>
      <rPr>
        <sz val="11"/>
        <rFont val="AR P丸ゴシック体E"/>
        <family val="3"/>
        <charset val="128"/>
      </rPr>
      <t>リスクアセスメント</t>
    </r>
  </si>
  <si>
    <r>
      <rPr>
        <sz val="11"/>
        <rFont val="AR P丸ゴシック体E"/>
        <family val="3"/>
        <charset val="128"/>
      </rPr>
      <t>専門工事業者のためのリスクアセスメントの手引(型枠工事業編)</t>
    </r>
  </si>
  <si>
    <r>
      <rPr>
        <sz val="11"/>
        <rFont val="AR P丸ゴシック体E"/>
        <family val="3"/>
        <charset val="128"/>
      </rPr>
      <t>専門工事業者のためのリスクアセスメントの手引(電気工事業編)</t>
    </r>
  </si>
  <si>
    <r>
      <rPr>
        <sz val="11"/>
        <rFont val="AR P丸ゴシック体E"/>
        <family val="3"/>
        <charset val="128"/>
      </rPr>
      <t>専門工事業者のためのリスクアセスメ ントの手引(管工事業編)</t>
    </r>
  </si>
  <si>
    <r>
      <rPr>
        <sz val="11"/>
        <rFont val="AR P丸ゴシック体E"/>
        <family val="3"/>
        <charset val="128"/>
      </rPr>
      <t>専門工事業者のためのリスクアセスメントの手引(鉄筋工事業編)</t>
    </r>
  </si>
  <si>
    <r>
      <rPr>
        <sz val="11"/>
        <rFont val="AR P丸ゴシック体E"/>
        <family val="3"/>
        <charset val="128"/>
      </rPr>
      <t>専門工事業者のためのリスクアセスメントの手引(塗装工事業編)</t>
    </r>
  </si>
  <si>
    <r>
      <rPr>
        <sz val="11"/>
        <rFont val="AR P丸ゴシック体E"/>
        <family val="3"/>
        <charset val="128"/>
      </rPr>
      <t>專門工事業者のためのリスクアセスメントの手引(とび・土工工事業編)</t>
    </r>
  </si>
  <si>
    <r>
      <rPr>
        <sz val="11"/>
        <rFont val="AR P丸ゴシック体E"/>
        <family val="3"/>
        <charset val="128"/>
      </rPr>
      <t>新リスクアセスメント導入のポイント</t>
    </r>
  </si>
  <si>
    <r>
      <rPr>
        <sz val="11"/>
        <rFont val="AR P丸ゴシック体E"/>
        <family val="3"/>
        <charset val="128"/>
      </rPr>
      <t>危険性又は有害性の特定標準モデル」を活用した建 設業におけるリスクアセスメントの進め方(土木編)</t>
    </r>
  </si>
  <si>
    <r>
      <rPr>
        <sz val="11"/>
        <rFont val="AR P丸ゴシック体E"/>
        <family val="3"/>
        <charset val="128"/>
      </rPr>
      <t>リスクアセスメントの進め方(建築・設備編)</t>
    </r>
  </si>
  <si>
    <r>
      <rPr>
        <sz val="11"/>
        <rFont val="AR P丸ゴシック体E"/>
        <family val="3"/>
        <charset val="128"/>
      </rPr>
      <t>リスクアセスメントによる現場点検表(建築編・共通編)</t>
    </r>
  </si>
  <si>
    <r>
      <rPr>
        <sz val="11"/>
        <rFont val="AR P丸ゴシック体E"/>
        <family val="3"/>
        <charset val="128"/>
      </rPr>
      <t>建設業のリスクアセスメント(建設業版マニュアルの解説)</t>
    </r>
  </si>
  <si>
    <r>
      <rPr>
        <sz val="11"/>
        <rFont val="AR P丸ゴシック体E"/>
        <family val="3"/>
        <charset val="128"/>
      </rPr>
      <t>安全衛生計画とリスクアセスメント</t>
    </r>
  </si>
  <si>
    <r>
      <rPr>
        <sz val="11"/>
        <rFont val="AR P丸ゴシック体E"/>
        <family val="3"/>
        <charset val="128"/>
      </rPr>
      <t>作業手順とリスクアセスメント</t>
    </r>
  </si>
  <si>
    <r>
      <rPr>
        <sz val="11"/>
        <rFont val="AR P丸ゴシック体E"/>
        <family val="3"/>
        <charset val="128"/>
      </rPr>
      <t>統括管理、職長・安全衛生責任者関係</t>
    </r>
  </si>
  <si>
    <r>
      <rPr>
        <sz val="11"/>
        <rFont val="AR P丸ゴシック体E"/>
        <family val="3"/>
        <charset val="128"/>
      </rPr>
      <t>建設現場の安全衛生Q&amp;A</t>
    </r>
  </si>
  <si>
    <r>
      <rPr>
        <sz val="11"/>
        <rFont val="AR P丸ゴシック体E"/>
        <family val="3"/>
        <charset val="128"/>
      </rPr>
      <t>建設業の安全衛生Q&amp;A</t>
    </r>
  </si>
  <si>
    <r>
      <rPr>
        <sz val="11"/>
        <rFont val="AR P丸ゴシック体E"/>
        <family val="3"/>
        <charset val="128"/>
      </rPr>
      <t>建設業における安全管理者の手引</t>
    </r>
  </si>
  <si>
    <r>
      <rPr>
        <sz val="11"/>
        <rFont val="AR P丸ゴシック体E"/>
        <family val="3"/>
        <charset val="128"/>
      </rPr>
      <t>安全施工サイクル</t>
    </r>
  </si>
  <si>
    <r>
      <rPr>
        <sz val="11"/>
        <rFont val="AR P丸ゴシック体E"/>
        <family val="3"/>
        <charset val="128"/>
      </rPr>
      <t>安全施工サイクル(英語版)</t>
    </r>
  </si>
  <si>
    <r>
      <rPr>
        <sz val="11"/>
        <rFont val="AR P丸ゴシック体E"/>
        <family val="3"/>
        <charset val="128"/>
      </rPr>
      <t>統括管理の手引</t>
    </r>
  </si>
  <si>
    <r>
      <rPr>
        <sz val="11"/>
        <rFont val="AR P丸ゴシック体E"/>
        <family val="3"/>
        <charset val="128"/>
      </rPr>
      <t>元方事業者による建設現場安全管理指針の解説</t>
    </r>
  </si>
  <si>
    <r>
      <rPr>
        <sz val="11"/>
        <rFont val="AR P丸ゴシック体E"/>
        <family val="3"/>
        <charset val="128"/>
      </rPr>
      <t>「元方事業者による建設現場安全管理指針」の具体的進め方</t>
    </r>
  </si>
  <si>
    <r>
      <rPr>
        <sz val="11"/>
        <rFont val="AR P丸ゴシック体E"/>
        <family val="3"/>
        <charset val="128"/>
      </rPr>
      <t>職長のためのリスクアセスメントーレベルアツプ教育用テキストー</t>
    </r>
  </si>
  <si>
    <r>
      <rPr>
        <sz val="11"/>
        <rFont val="AR P丸ゴシック体E"/>
        <family val="3"/>
        <charset val="128"/>
      </rPr>
      <t>職長・安全衛生責任者教育テキスト</t>
    </r>
  </si>
  <si>
    <r>
      <rPr>
        <sz val="11"/>
        <rFont val="AR P丸ゴシック体E"/>
        <family val="3"/>
        <charset val="128"/>
      </rPr>
      <t>低層住宅建築現場におけるわかりやすい日常の安全管理</t>
    </r>
  </si>
  <si>
    <r>
      <rPr>
        <sz val="11"/>
        <rFont val="AR P丸ゴシック体E"/>
        <family val="3"/>
        <charset val="128"/>
      </rPr>
      <t>建設業労働安全衛生マネジメントシステム（COHSMS）</t>
    </r>
  </si>
  <si>
    <r>
      <rPr>
        <sz val="11"/>
        <rFont val="AR P丸ゴシック体E"/>
        <family val="3"/>
        <charset val="128"/>
      </rPr>
      <t>ニューコスモス システム監査の進め方</t>
    </r>
  </si>
  <si>
    <r>
      <rPr>
        <sz val="11"/>
        <rFont val="AR P丸ゴシック体E"/>
        <family val="3"/>
        <charset val="128"/>
      </rPr>
      <t>ニューコスモス 建設業労働安全衛生マネジントシステムガイドラインの解説</t>
    </r>
  </si>
  <si>
    <r>
      <rPr>
        <sz val="11"/>
        <rFont val="AR P丸ゴシック体E"/>
        <family val="3"/>
        <charset val="128"/>
      </rPr>
      <t>中小規模建設事業者向けニューコスモス運用の手引き</t>
    </r>
  </si>
  <si>
    <r>
      <rPr>
        <sz val="11"/>
        <rFont val="AR P丸ゴシック体E"/>
        <family val="3"/>
        <charset val="128"/>
      </rPr>
      <t>建設業労働安全衛生マネジメントシステム構築の手引(CD- ROM付)</t>
    </r>
  </si>
  <si>
    <r>
      <rPr>
        <sz val="11"/>
        <rFont val="AR P丸ゴシック体E"/>
        <family val="3"/>
        <charset val="128"/>
      </rPr>
      <t>建設技術者テキスト</t>
    </r>
  </si>
  <si>
    <r>
      <rPr>
        <sz val="11"/>
        <rFont val="AR P丸ゴシック体E"/>
        <family val="3"/>
        <charset val="128"/>
      </rPr>
      <t>鋼橋架設工事の安全</t>
    </r>
  </si>
  <si>
    <r>
      <rPr>
        <sz val="11"/>
        <rFont val="AR P丸ゴシック体E"/>
        <family val="3"/>
        <charset val="128"/>
      </rPr>
      <t>開削工事の安全</t>
    </r>
  </si>
  <si>
    <r>
      <rPr>
        <sz val="11"/>
        <rFont val="AR P丸ゴシック体E"/>
        <family val="3"/>
        <charset val="128"/>
      </rPr>
      <t>プレストレストコンクリート橋架設工事の安全</t>
    </r>
  </si>
  <si>
    <r>
      <rPr>
        <sz val="11"/>
        <rFont val="AR P丸ゴシック体E"/>
        <family val="3"/>
        <charset val="128"/>
      </rPr>
      <t>切取工事の安全</t>
    </r>
  </si>
  <si>
    <r>
      <rPr>
        <sz val="11"/>
        <rFont val="AR P丸ゴシック体E"/>
        <family val="3"/>
        <charset val="128"/>
      </rPr>
      <t>ビル建築工事の安全</t>
    </r>
  </si>
  <si>
    <r>
      <rPr>
        <sz val="11"/>
        <rFont val="AR P丸ゴシック体E"/>
        <family val="3"/>
        <charset val="128"/>
      </rPr>
      <t>圧気工事の安全</t>
    </r>
  </si>
  <si>
    <r>
      <rPr>
        <sz val="11"/>
        <rFont val="AR P丸ゴシック体E"/>
        <family val="3"/>
        <charset val="128"/>
      </rPr>
      <t>技術指針、ガイドライン</t>
    </r>
  </si>
  <si>
    <r>
      <rPr>
        <sz val="11"/>
        <rFont val="AR P丸ゴシック体E"/>
        <family val="3"/>
        <charset val="128"/>
      </rPr>
      <t>橋梁建設工事における型枠支保工の安全技術指針</t>
    </r>
  </si>
  <si>
    <r>
      <rPr>
        <sz val="11"/>
        <rFont val="AR P丸ゴシック体E"/>
        <family val="3"/>
        <charset val="128"/>
      </rPr>
      <t>ずい道等建設工事における換気指針(換気技術の設計及び粉じん等の測定)</t>
    </r>
  </si>
  <si>
    <r>
      <rPr>
        <sz val="11"/>
        <rFont val="AR P丸ゴシック体E"/>
        <family val="3"/>
        <charset val="128"/>
      </rPr>
      <t>斜面掘削工事における土砂崩壊災害防止マニュアル</t>
    </r>
  </si>
  <si>
    <r>
      <rPr>
        <sz val="11"/>
        <rFont val="AR P丸ゴシック体E"/>
        <family val="3"/>
        <charset val="128"/>
      </rPr>
      <t>足場先行工法に関するガイドラインの活用の手引</t>
    </r>
  </si>
  <si>
    <r>
      <rPr>
        <sz val="11"/>
        <rFont val="AR P丸ゴシック体E"/>
        <family val="3"/>
        <charset val="128"/>
      </rPr>
      <t>土石流による労働災害防止のためのガイドラインの解説</t>
    </r>
  </si>
  <si>
    <r>
      <rPr>
        <sz val="11"/>
        <rFont val="AR P丸ゴシック体E"/>
        <family val="3"/>
        <charset val="128"/>
      </rPr>
      <t>改訂建設業におけるわかりやすい交通労働災害防止対策</t>
    </r>
  </si>
  <si>
    <r>
      <rPr>
        <sz val="11"/>
        <rFont val="AR P丸ゴシック体E"/>
        <family val="3"/>
        <charset val="128"/>
      </rPr>
      <t>土止め先行工法に関するガイドラインとその解説</t>
    </r>
  </si>
  <si>
    <r>
      <rPr>
        <sz val="11"/>
        <rFont val="AR P丸ゴシック体E"/>
        <family val="3"/>
        <charset val="128"/>
      </rPr>
      <t>手すり先行工法等に関するガイドラインの活用</t>
    </r>
  </si>
  <si>
    <r>
      <rPr>
        <sz val="11"/>
        <rFont val="AR P丸ゴシック体E"/>
        <family val="3"/>
        <charset val="128"/>
      </rPr>
      <t>セーフティ・アセスメント指針・同解説</t>
    </r>
  </si>
  <si>
    <r>
      <rPr>
        <sz val="11"/>
        <rFont val="AR P丸ゴシック体E"/>
        <family val="3"/>
        <charset val="128"/>
      </rPr>
      <t>圧気シールド工事セーフティ・アセスメント</t>
    </r>
  </si>
  <si>
    <r>
      <rPr>
        <sz val="11"/>
        <rFont val="AR P丸ゴシック体E"/>
        <family val="3"/>
        <charset val="128"/>
      </rPr>
      <t>圧気ケーソン工事セーフティ・アセスメント</t>
    </r>
  </si>
  <si>
    <r>
      <rPr>
        <sz val="11"/>
        <rFont val="AR P丸ゴシック体E"/>
        <family val="3"/>
        <charset val="128"/>
      </rPr>
      <t>鋼橋架設工事セーフティ・アセスメント</t>
    </r>
  </si>
  <si>
    <r>
      <rPr>
        <sz val="11"/>
        <rFont val="AR P丸ゴシック体E"/>
        <family val="3"/>
        <charset val="128"/>
      </rPr>
      <t>推進工事セーフティ・アセスメント</t>
    </r>
  </si>
  <si>
    <r>
      <rPr>
        <sz val="11"/>
        <rFont val="AR P丸ゴシック体E"/>
        <family val="3"/>
        <charset val="128"/>
      </rPr>
      <t>PC橋架設工事セーフティ・アセスメント</t>
    </r>
  </si>
  <si>
    <r>
      <rPr>
        <sz val="11"/>
        <rFont val="AR P丸ゴシック体E"/>
        <family val="3"/>
        <charset val="128"/>
      </rPr>
      <t>労働衛生管理</t>
    </r>
  </si>
  <si>
    <r>
      <rPr>
        <sz val="11"/>
        <rFont val="AR P丸ゴシック体E"/>
        <family val="3"/>
        <charset val="128"/>
      </rPr>
      <t>建築物石綿含有建材調査者講習用ﾃｷｽﾄ</t>
    </r>
  </si>
  <si>
    <r>
      <rPr>
        <sz val="11"/>
        <rFont val="AR P丸ゴシック体E"/>
        <family val="3"/>
        <charset val="128"/>
      </rPr>
      <t>一戸建て等石綿含有建材調査者講習用ﾃｷｽﾄ</t>
    </r>
  </si>
  <si>
    <r>
      <rPr>
        <sz val="11"/>
        <rFont val="AR P丸ゴシック体E"/>
        <family val="3"/>
        <charset val="128"/>
      </rPr>
      <t>建設業等における熱中症の予防</t>
    </r>
  </si>
  <si>
    <r>
      <rPr>
        <sz val="11"/>
        <rFont val="AR P丸ゴシック体E"/>
        <family val="3"/>
        <charset val="128"/>
      </rPr>
      <t>建設現場等で熱中症を防ぐために!</t>
    </r>
  </si>
  <si>
    <r>
      <rPr>
        <sz val="11"/>
        <rFont val="AR P丸ゴシック体E"/>
        <family val="3"/>
        <charset val="128"/>
      </rPr>
      <t>新型コロナウイルス感染症対策を実施している建設現場等で熱中症を防ぐためのポイント</t>
    </r>
  </si>
  <si>
    <r>
      <rPr>
        <sz val="11"/>
        <rFont val="AR P丸ゴシック体E"/>
        <family val="3"/>
        <charset val="128"/>
      </rPr>
      <t>建設業目で見る石綿作業の安全</t>
    </r>
  </si>
  <si>
    <r>
      <rPr>
        <sz val="11"/>
        <rFont val="AR P丸ゴシック体E"/>
        <family val="3"/>
        <charset val="128"/>
      </rPr>
      <t>建設現場での腰痛予防</t>
    </r>
  </si>
  <si>
    <r>
      <rPr>
        <sz val="11"/>
        <rFont val="AR P丸ゴシック体E"/>
        <family val="3"/>
        <charset val="128"/>
      </rPr>
      <t>建設業における快適職場づくりのすすめ方</t>
    </r>
  </si>
  <si>
    <r>
      <rPr>
        <sz val="11"/>
        <rFont val="AR P丸ゴシック体E"/>
        <family val="3"/>
        <charset val="128"/>
      </rPr>
      <t>建設業における一酸化炭素中毒予防マニュアル</t>
    </r>
  </si>
  <si>
    <r>
      <rPr>
        <sz val="11"/>
        <rFont val="AR P丸ゴシック体E"/>
        <family val="3"/>
        <charset val="128"/>
      </rPr>
      <t>改訂高気圧作業安全衛生の手引</t>
    </r>
  </si>
  <si>
    <r>
      <rPr>
        <sz val="11"/>
        <rFont val="AR P丸ゴシック体E"/>
        <family val="3"/>
        <charset val="128"/>
      </rPr>
      <t>建設業におけるメンタルヘルス対策の進め方</t>
    </r>
  </si>
  <si>
    <r>
      <rPr>
        <sz val="11"/>
        <rFont val="AR P丸ゴシック体E"/>
        <family val="3"/>
        <charset val="128"/>
      </rPr>
      <t>裁判例から学ぶ建設業のメンタルヘルス</t>
    </r>
  </si>
  <si>
    <r>
      <rPr>
        <sz val="11"/>
        <rFont val="AR P丸ゴシック体E"/>
        <family val="3"/>
        <charset val="128"/>
      </rPr>
      <t>建設現場の職場環境マニュアル(CD-ROM付き)</t>
    </r>
  </si>
  <si>
    <r>
      <rPr>
        <sz val="11"/>
        <rFont val="AR P丸ゴシック体E"/>
        <family val="3"/>
        <charset val="128"/>
      </rPr>
      <t>建設現場における職場環境改善事例集（CD-ROM付き）</t>
    </r>
  </si>
  <si>
    <r>
      <rPr>
        <sz val="11"/>
        <rFont val="AR P丸ゴシック体E"/>
        <family val="3"/>
        <charset val="128"/>
      </rPr>
      <t>建設工事従事者のためのセルフチェックハンドブック</t>
    </r>
  </si>
  <si>
    <r>
      <rPr>
        <sz val="11"/>
        <rFont val="AR P丸ゴシック体E"/>
        <family val="3"/>
        <charset val="128"/>
      </rPr>
      <t>建災防方式「新ヒヤリハット報告」活用マニュアル（CD-ROM付）</t>
    </r>
  </si>
  <si>
    <r>
      <rPr>
        <sz val="11"/>
        <rFont val="AR P丸ゴシック体E"/>
        <family val="3"/>
        <charset val="128"/>
      </rPr>
      <t>安全衛生テキスト</t>
    </r>
  </si>
  <si>
    <r>
      <rPr>
        <sz val="11"/>
        <rFont val="AR P丸ゴシック体E"/>
        <family val="3"/>
        <charset val="128"/>
      </rPr>
      <t>送り出し教育の手引</t>
    </r>
  </si>
  <si>
    <r>
      <rPr>
        <sz val="11"/>
        <rFont val="AR P丸ゴシック体E"/>
        <family val="3"/>
        <charset val="128"/>
      </rPr>
      <t>建設業新規入場者教育の手引</t>
    </r>
  </si>
  <si>
    <r>
      <rPr>
        <sz val="11"/>
        <rFont val="AR P丸ゴシック体E"/>
        <family val="3"/>
        <charset val="128"/>
      </rPr>
      <t>目で見る安全   第5集</t>
    </r>
  </si>
  <si>
    <r>
      <rPr>
        <sz val="11"/>
        <rFont val="AR P丸ゴシック体E"/>
        <family val="3"/>
        <charset val="128"/>
      </rPr>
      <t>新版　目で見る安全（土木工事編２）</t>
    </r>
  </si>
  <si>
    <r>
      <rPr>
        <sz val="11"/>
        <rFont val="AR P丸ゴシック体E"/>
        <family val="3"/>
        <charset val="128"/>
      </rPr>
      <t>新版　目で見る安全(土木工事編)</t>
    </r>
  </si>
  <si>
    <r>
      <rPr>
        <sz val="11"/>
        <rFont val="AR P丸ゴシック体E"/>
        <family val="3"/>
        <charset val="128"/>
      </rPr>
      <t>新版　目で見る安全(建築工事編)</t>
    </r>
  </si>
  <si>
    <r>
      <rPr>
        <sz val="11"/>
        <rFont val="AR P丸ゴシック体E"/>
        <family val="3"/>
        <charset val="128"/>
      </rPr>
      <t>新版　目で見る安全（墜落防止対策編）</t>
    </r>
  </si>
  <si>
    <r>
      <rPr>
        <sz val="11"/>
        <rFont val="AR P丸ゴシック体E"/>
        <family val="3"/>
        <charset val="128"/>
      </rPr>
      <t>新規参入者教育用テキスト</t>
    </r>
  </si>
  <si>
    <r>
      <rPr>
        <sz val="11"/>
        <rFont val="AR P丸ゴシック体E"/>
        <family val="3"/>
        <charset val="128"/>
      </rPr>
      <t>新型コロナウイルス感染防止対応版　雇入れ時・送り出し時・新規入場時教育用安全衛生ハンドブック</t>
    </r>
  </si>
  <si>
    <r>
      <rPr>
        <sz val="11"/>
        <rFont val="AR P丸ゴシック体E"/>
        <family val="3"/>
        <charset val="128"/>
      </rPr>
      <t>クレーン機能付ドラグ・ショベル安全作業</t>
    </r>
  </si>
  <si>
    <r>
      <rPr>
        <sz val="11"/>
        <rFont val="AR P丸ゴシック体E"/>
        <family val="3"/>
        <charset val="128"/>
      </rPr>
      <t>手帳</t>
    </r>
  </si>
  <si>
    <r>
      <rPr>
        <sz val="11"/>
        <rFont val="AR P丸ゴシック体E"/>
        <family val="3"/>
        <charset val="128"/>
      </rPr>
      <t>安全衛生教育手帳</t>
    </r>
  </si>
  <si>
    <r>
      <rPr>
        <sz val="11"/>
        <rFont val="AR P丸ゴシック体E"/>
        <family val="3"/>
        <charset val="128"/>
      </rPr>
      <t>安全衛生教育手帳ケース</t>
    </r>
  </si>
  <si>
    <r>
      <rPr>
        <sz val="11"/>
        <rFont val="AR P丸ゴシック体E"/>
        <family val="3"/>
        <charset val="128"/>
      </rPr>
      <t>修了証ケース(一般)</t>
    </r>
  </si>
  <si>
    <r>
      <rPr>
        <sz val="11"/>
        <rFont val="AR P丸ゴシック体E"/>
        <family val="3"/>
        <charset val="128"/>
      </rPr>
      <t>小冊子</t>
    </r>
  </si>
  <si>
    <r>
      <rPr>
        <sz val="11"/>
        <rFont val="AR P丸ゴシック体E"/>
        <family val="3"/>
        <charset val="128"/>
      </rPr>
      <t>新版　正しく使おう安全帯</t>
    </r>
  </si>
  <si>
    <r>
      <rPr>
        <sz val="11"/>
        <rFont val="AR P丸ゴシック体E"/>
        <family val="3"/>
        <charset val="128"/>
      </rPr>
      <t>建設業安全衛生早わかり(令和4年度版)</t>
    </r>
  </si>
  <si>
    <r>
      <rPr>
        <sz val="11"/>
        <rFont val="AR P丸ゴシック体E"/>
        <family val="3"/>
        <charset val="128"/>
      </rPr>
      <t>現場管理者便利帳</t>
    </r>
  </si>
  <si>
    <r>
      <rPr>
        <sz val="11"/>
        <rFont val="AR P丸ゴシック体E"/>
        <family val="3"/>
        <charset val="128"/>
      </rPr>
      <t>安全作業のポイント(作業員編)</t>
    </r>
  </si>
  <si>
    <r>
      <rPr>
        <sz val="11"/>
        <rFont val="AR P丸ゴシック体E"/>
        <family val="3"/>
        <charset val="128"/>
      </rPr>
      <t>安全管理のポイント(安全衛生責任者・職長編)</t>
    </r>
  </si>
  <si>
    <r>
      <rPr>
        <sz val="11"/>
        <rFont val="AR P丸ゴシック体E"/>
        <family val="3"/>
        <charset val="128"/>
      </rPr>
      <t>安全作業・安全管理のポイント2冊セット</t>
    </r>
  </si>
  <si>
    <r>
      <rPr>
        <sz val="11"/>
        <rFont val="AR P丸ゴシック体E"/>
        <family val="3"/>
        <charset val="128"/>
      </rPr>
      <t>安全作業のポイント(作業員編)英語版</t>
    </r>
  </si>
  <si>
    <r>
      <rPr>
        <sz val="11"/>
        <rFont val="AR P丸ゴシック体E"/>
        <family val="3"/>
        <charset val="128"/>
      </rPr>
      <t>安全管理のポイント(安全衛生責任者・職長編)英語版</t>
    </r>
  </si>
  <si>
    <r>
      <rPr>
        <sz val="11"/>
        <rFont val="AR P丸ゴシック体E"/>
        <family val="3"/>
        <charset val="128"/>
      </rPr>
      <t>現場災害防止のポイント</t>
    </r>
  </si>
  <si>
    <r>
      <rPr>
        <sz val="11"/>
        <rFont val="AR P丸ゴシック体E"/>
        <family val="3"/>
        <charset val="128"/>
      </rPr>
      <t>小さなヒヤリ大きな危険</t>
    </r>
  </si>
  <si>
    <r>
      <rPr>
        <sz val="11"/>
        <rFont val="AR P丸ゴシック体E"/>
        <family val="3"/>
        <charset val="128"/>
      </rPr>
      <t>続     小さなヒヤリ     大きな危険</t>
    </r>
  </si>
  <si>
    <r>
      <rPr>
        <sz val="11"/>
        <rFont val="AR P丸ゴシック体E"/>
        <family val="3"/>
        <charset val="128"/>
      </rPr>
      <t>建設業における安全作業の決め手</t>
    </r>
  </si>
  <si>
    <r>
      <rPr>
        <sz val="11"/>
        <rFont val="AR P丸ゴシック体E"/>
        <family val="3"/>
        <charset val="128"/>
      </rPr>
      <t>建設機械の作業の安全(油圧ショベル編)</t>
    </r>
  </si>
  <si>
    <r>
      <rPr>
        <sz val="11"/>
        <rFont val="AR P丸ゴシック体E"/>
        <family val="3"/>
        <charset val="128"/>
      </rPr>
      <t>安全衛生視聴覚教材(CD-ROM)</t>
    </r>
  </si>
  <si>
    <r>
      <rPr>
        <sz val="11"/>
        <rFont val="AR P丸ゴシック体E"/>
        <family val="3"/>
        <charset val="128"/>
      </rPr>
      <t>CD-ROM付めざせ!指導の達人</t>
    </r>
  </si>
  <si>
    <r>
      <rPr>
        <sz val="11"/>
        <rFont val="AR P丸ゴシック体E"/>
        <family val="3"/>
        <charset val="128"/>
      </rPr>
      <t>CD-ROM付教えます!講師のノウハウ</t>
    </r>
  </si>
  <si>
    <r>
      <rPr>
        <sz val="11"/>
        <rFont val="AR P丸ゴシック体E"/>
        <family val="3"/>
        <charset val="128"/>
      </rPr>
      <t>CD-ROM付足場の組立て後等安全点検表</t>
    </r>
  </si>
  <si>
    <r>
      <rPr>
        <sz val="11"/>
        <rFont val="AR P丸ゴシック体E"/>
        <family val="3"/>
        <charset val="128"/>
      </rPr>
      <t>送り出し教育の進め方CD-ROM</t>
    </r>
  </si>
  <si>
    <r>
      <rPr>
        <sz val="11"/>
        <rFont val="AR P丸ゴシック体E"/>
        <family val="3"/>
        <charset val="128"/>
      </rPr>
      <t>ウインチのCD-ROM(ウインチ特別教育講師用)</t>
    </r>
  </si>
  <si>
    <r>
      <rPr>
        <sz val="11"/>
        <rFont val="AR P丸ゴシック体E"/>
        <family val="3"/>
        <charset val="128"/>
      </rPr>
      <t>フルハーネスのCD-ROM(フルハーネス特別教育講師用)</t>
    </r>
  </si>
  <si>
    <r>
      <rPr>
        <sz val="11"/>
        <rFont val="AR P丸ゴシック体E"/>
        <family val="3"/>
        <charset val="128"/>
      </rPr>
      <t>石綿のCD-ROM(石綿特別教育講師用)</t>
    </r>
  </si>
  <si>
    <r>
      <rPr>
        <sz val="11"/>
        <rFont val="AR P丸ゴシック体E"/>
        <family val="3"/>
        <charset val="128"/>
      </rPr>
      <t>建災防方式「新ヒヤリハット報告」活用マニュアル集計ツール・事例集　CD-ROMのみ</t>
    </r>
  </si>
  <si>
    <r>
      <rPr>
        <sz val="11"/>
        <rFont val="AR P丸ゴシック体E"/>
        <family val="3"/>
        <charset val="128"/>
      </rPr>
      <t>作業前点検表</t>
    </r>
  </si>
  <si>
    <r>
      <rPr>
        <sz val="11"/>
        <rFont val="AR P丸ゴシック体E"/>
        <family val="3"/>
        <charset val="128"/>
      </rPr>
      <t>使用前点検表(1・ブルドーザー)</t>
    </r>
  </si>
  <si>
    <r>
      <rPr>
        <sz val="11"/>
        <rFont val="AR P丸ゴシック体E"/>
        <family val="3"/>
        <charset val="128"/>
      </rPr>
      <t>使用前点検表(2・モータ・グレーダ)</t>
    </r>
  </si>
  <si>
    <r>
      <rPr>
        <sz val="11"/>
        <rFont val="AR P丸ゴシック体E"/>
        <family val="3"/>
        <charset val="128"/>
      </rPr>
      <t>使用前点検表(4・トラクターショベル・ホイール式)</t>
    </r>
  </si>
  <si>
    <r>
      <rPr>
        <sz val="11"/>
        <rFont val="AR P丸ゴシック体E"/>
        <family val="3"/>
        <charset val="128"/>
      </rPr>
      <t>使用前点検表(8・油圧ショベル・履帯式)</t>
    </r>
  </si>
  <si>
    <r>
      <rPr>
        <sz val="11"/>
        <rFont val="AR P丸ゴシック体E"/>
        <family val="3"/>
        <charset val="128"/>
      </rPr>
      <t>使用前点検表(18・ロードローラ・油圧式)</t>
    </r>
  </si>
  <si>
    <r>
      <rPr>
        <sz val="11"/>
        <rFont val="AR P丸ゴシック体E"/>
        <family val="3"/>
        <charset val="128"/>
      </rPr>
      <t>使用前点検表(19・ロードローラ・機械式)</t>
    </r>
  </si>
  <si>
    <r>
      <rPr>
        <sz val="11"/>
        <rFont val="AR P丸ゴシック体E"/>
        <family val="3"/>
        <charset val="128"/>
      </rPr>
      <t>使用前点検表(20・タイヤローラ・機械式)</t>
    </r>
  </si>
  <si>
    <r>
      <rPr>
        <sz val="11"/>
        <rFont val="AR P丸ゴシック体E"/>
        <family val="3"/>
        <charset val="128"/>
      </rPr>
      <t>使用前点検表(22・振動ローラ・手押型)</t>
    </r>
  </si>
  <si>
    <r>
      <rPr>
        <sz val="11"/>
        <rFont val="AR P丸ゴシック体E"/>
        <family val="3"/>
        <charset val="128"/>
      </rPr>
      <t>使用前点検表(23・振動ローラ・搭乗型)</t>
    </r>
  </si>
  <si>
    <r>
      <rPr>
        <sz val="11"/>
        <rFont val="AR P丸ゴシック体E"/>
        <family val="3"/>
        <charset val="128"/>
      </rPr>
      <t>使用前点検表ケース(単独頒布時)</t>
    </r>
  </si>
  <si>
    <r>
      <rPr>
        <sz val="11"/>
        <rFont val="AR P丸ゴシック体E"/>
        <family val="3"/>
        <charset val="128"/>
      </rPr>
      <t>使用前点検表ケース(使用前点検表に添付)</t>
    </r>
  </si>
  <si>
    <r>
      <rPr>
        <sz val="11"/>
        <rFont val="AR P丸ゴシック体E"/>
        <family val="3"/>
        <charset val="128"/>
      </rPr>
      <t>点検表を使ったわが社の安全管理(建築編)</t>
    </r>
  </si>
  <si>
    <r>
      <rPr>
        <sz val="11"/>
        <rFont val="AR P丸ゴシック体E"/>
        <family val="3"/>
        <charset val="128"/>
      </rPr>
      <t>道路舗装工事安全管理のチェックポイント</t>
    </r>
  </si>
  <si>
    <r>
      <rPr>
        <sz val="11"/>
        <rFont val="AR P丸ゴシック体E"/>
        <family val="3"/>
        <charset val="128"/>
      </rPr>
      <t>道路舗装工事のための工事別職種別安全対策シート</t>
    </r>
  </si>
  <si>
    <r>
      <rPr>
        <sz val="11"/>
        <rFont val="AR P丸ゴシック体E"/>
        <family val="3"/>
        <charset val="128"/>
      </rPr>
      <t>安全衛生保護具</t>
    </r>
  </si>
  <si>
    <r>
      <rPr>
        <sz val="11"/>
        <rFont val="AR P丸ゴシック体E"/>
        <family val="3"/>
        <charset val="128"/>
      </rPr>
      <t>防じんマスクの正しい使い方</t>
    </r>
  </si>
  <si>
    <r>
      <rPr>
        <sz val="11"/>
        <rFont val="AR P丸ゴシック体E"/>
        <family val="3"/>
        <charset val="128"/>
      </rPr>
      <t>正しく使おう安全衛生保護具(保護帽/めがね)</t>
    </r>
  </si>
  <si>
    <r>
      <rPr>
        <sz val="11"/>
        <rFont val="AR P丸ゴシック体E"/>
        <family val="3"/>
        <charset val="128"/>
      </rPr>
      <t>正しく使おう安全衛生保護具(安全靴 / 耳栓)</t>
    </r>
  </si>
  <si>
    <r>
      <rPr>
        <sz val="11"/>
        <rFont val="AR P丸ゴシック体E"/>
        <family val="3"/>
        <charset val="128"/>
      </rPr>
      <t>正しく使おう安全衛生保護具(作業用手袋)</t>
    </r>
  </si>
  <si>
    <r>
      <rPr>
        <sz val="11"/>
        <rFont val="AR P丸ゴシック体E"/>
        <family val="3"/>
        <charset val="128"/>
      </rPr>
      <t>防止規程</t>
    </r>
  </si>
  <si>
    <r>
      <rPr>
        <sz val="11"/>
        <rFont val="AR P丸ゴシック体E"/>
        <family val="3"/>
        <charset val="128"/>
      </rPr>
      <t>建設業労働災害防止規程の解説</t>
    </r>
  </si>
  <si>
    <r>
      <rPr>
        <sz val="11"/>
        <rFont val="AR P丸ゴシック体E"/>
        <family val="3"/>
        <charset val="128"/>
      </rPr>
      <t>目で見るシリーズ</t>
    </r>
  </si>
  <si>
    <r>
      <rPr>
        <sz val="11"/>
        <rFont val="AR P丸ゴシック体E"/>
        <family val="3"/>
        <charset val="128"/>
      </rPr>
      <t>目で見る自主的安全衛生管理マニュアル</t>
    </r>
  </si>
  <si>
    <r>
      <rPr>
        <sz val="11"/>
        <rFont val="AR P丸ゴシック体E"/>
        <family val="3"/>
        <charset val="128"/>
      </rPr>
      <t>目で見る経営者安全衛生セミナー</t>
    </r>
  </si>
  <si>
    <r>
      <rPr>
        <sz val="11"/>
        <rFont val="AR P丸ゴシック体E"/>
        <family val="3"/>
        <charset val="128"/>
      </rPr>
      <t>安全作業手順</t>
    </r>
  </si>
  <si>
    <r>
      <rPr>
        <sz val="11"/>
        <rFont val="AR P丸ゴシック体E"/>
        <family val="3"/>
        <charset val="128"/>
      </rPr>
      <t>木造家屋解体工事の安全作業手順</t>
    </r>
  </si>
  <si>
    <r>
      <rPr>
        <sz val="11"/>
        <rFont val="AR P丸ゴシック体E"/>
        <family val="3"/>
        <charset val="128"/>
      </rPr>
      <t>鉄筋コンクリート造構造物解体工事の安全作業手順</t>
    </r>
  </si>
  <si>
    <r>
      <rPr>
        <sz val="11"/>
        <rFont val="AR P丸ゴシック体E"/>
        <family val="3"/>
        <charset val="128"/>
      </rPr>
      <t>鉄骨造構造物解体工事の安全作業手順</t>
    </r>
  </si>
  <si>
    <r>
      <rPr>
        <sz val="11"/>
        <rFont val="AR P丸ゴシック体E"/>
        <family val="3"/>
        <charset val="128"/>
      </rPr>
      <t>車両系建設機械の安全作業手順</t>
    </r>
  </si>
  <si>
    <r>
      <rPr>
        <sz val="11"/>
        <rFont val="AR P丸ゴシック体E"/>
        <family val="3"/>
        <charset val="128"/>
      </rPr>
      <t>機械土工工事埋戻・転圧作業の安全作業手順</t>
    </r>
  </si>
  <si>
    <r>
      <rPr>
        <sz val="11"/>
        <rFont val="AR P丸ゴシック体E"/>
        <family val="3"/>
        <charset val="128"/>
      </rPr>
      <t>機械土木工事安全作業手順基礎工事の掘削・積込み作業</t>
    </r>
  </si>
  <si>
    <r>
      <rPr>
        <sz val="11"/>
        <rFont val="AR P丸ゴシック体E"/>
        <family val="3"/>
        <charset val="128"/>
      </rPr>
      <t>週間等用品</t>
    </r>
  </si>
  <si>
    <r>
      <rPr>
        <sz val="11"/>
        <rFont val="AR P丸ゴシック体E"/>
        <family val="3"/>
        <charset val="128"/>
      </rPr>
      <t>安全週間    ポスター1</t>
    </r>
  </si>
  <si>
    <r>
      <rPr>
        <sz val="11"/>
        <rFont val="AR P丸ゴシック体E"/>
        <family val="3"/>
        <charset val="128"/>
      </rPr>
      <t>安全週間     ポスター2  (スローガン)</t>
    </r>
  </si>
  <si>
    <r>
      <rPr>
        <sz val="11"/>
        <rFont val="AR P丸ゴシック体E"/>
        <family val="3"/>
        <charset val="128"/>
      </rPr>
      <t>安全週間     のぼり</t>
    </r>
  </si>
  <si>
    <r>
      <rPr>
        <sz val="11"/>
        <rFont val="AR P丸ゴシック体E"/>
        <family val="3"/>
        <charset val="128"/>
      </rPr>
      <t>安全週間     スローガンのぼり</t>
    </r>
  </si>
  <si>
    <r>
      <rPr>
        <sz val="11"/>
        <rFont val="AR P丸ゴシック体E"/>
        <family val="3"/>
        <charset val="128"/>
      </rPr>
      <t>安全週間     横     幕</t>
    </r>
  </si>
  <si>
    <r>
      <rPr>
        <sz val="11"/>
        <rFont val="AR P丸ゴシック体E"/>
        <family val="3"/>
        <charset val="128"/>
      </rPr>
      <t>安全週間    スローガン横幕</t>
    </r>
  </si>
  <si>
    <r>
      <rPr>
        <sz val="11"/>
        <rFont val="AR P丸ゴシック体E"/>
        <family val="3"/>
        <charset val="128"/>
      </rPr>
      <t>安全週間    ワッペン(10枚1組)</t>
    </r>
  </si>
  <si>
    <r>
      <rPr>
        <sz val="11"/>
        <rFont val="AR P丸ゴシック体E"/>
        <family val="3"/>
        <charset val="128"/>
      </rPr>
      <t>安全第一    タオル(10本1組)</t>
    </r>
  </si>
  <si>
    <r>
      <rPr>
        <sz val="11"/>
        <rFont val="AR P丸ゴシック体E"/>
        <family val="3"/>
        <charset val="128"/>
      </rPr>
      <t>衛生週間    ポスター1</t>
    </r>
  </si>
  <si>
    <r>
      <rPr>
        <sz val="11"/>
        <rFont val="AR P丸ゴシック体E"/>
        <family val="3"/>
        <charset val="128"/>
      </rPr>
      <t>衛生週間    ポスター2  (スローガン)</t>
    </r>
  </si>
  <si>
    <r>
      <rPr>
        <sz val="11"/>
        <rFont val="AR P丸ゴシック体E"/>
        <family val="3"/>
        <charset val="128"/>
      </rPr>
      <t>衛生週間    のぼり</t>
    </r>
  </si>
  <si>
    <r>
      <rPr>
        <sz val="11"/>
        <rFont val="AR P丸ゴシック体E"/>
        <family val="3"/>
        <charset val="128"/>
      </rPr>
      <t>衛生週間     スローガンのぼり</t>
    </r>
  </si>
  <si>
    <r>
      <rPr>
        <sz val="11"/>
        <rFont val="AR P丸ゴシック体E"/>
        <family val="3"/>
        <charset val="128"/>
      </rPr>
      <t>衛生週間     横     幕</t>
    </r>
  </si>
  <si>
    <r>
      <rPr>
        <sz val="11"/>
        <rFont val="AR P丸ゴシック体E"/>
        <family val="3"/>
        <charset val="128"/>
      </rPr>
      <t>衛生週間    スローガン横幕</t>
    </r>
  </si>
  <si>
    <r>
      <rPr>
        <sz val="11"/>
        <rFont val="AR P丸ゴシック体E"/>
        <family val="3"/>
        <charset val="128"/>
      </rPr>
      <t>衛生週間     ワッペン(10枚1組)</t>
    </r>
  </si>
  <si>
    <r>
      <rPr>
        <sz val="11"/>
        <rFont val="AR P丸ゴシック体E"/>
        <family val="3"/>
        <charset val="128"/>
      </rPr>
      <t>衛生週間    タオル(10本1組)</t>
    </r>
  </si>
  <si>
    <r>
      <rPr>
        <sz val="11"/>
        <rFont val="AR P丸ゴシック体E"/>
        <family val="3"/>
        <charset val="128"/>
      </rPr>
      <t>年末年始    ポスター1</t>
    </r>
  </si>
  <si>
    <r>
      <rPr>
        <sz val="11"/>
        <rFont val="AR P丸ゴシック体E"/>
        <family val="3"/>
        <charset val="128"/>
      </rPr>
      <t>年末年始     ポスター2</t>
    </r>
  </si>
  <si>
    <r>
      <rPr>
        <sz val="11"/>
        <rFont val="AR P丸ゴシック体E"/>
        <family val="3"/>
        <charset val="128"/>
      </rPr>
      <t>年末年始     のぼり</t>
    </r>
  </si>
  <si>
    <r>
      <rPr>
        <sz val="11"/>
        <rFont val="AR P丸ゴシック体E"/>
        <family val="3"/>
        <charset val="128"/>
      </rPr>
      <t>年末年始     のぼり-2</t>
    </r>
  </si>
  <si>
    <r>
      <rPr>
        <sz val="11"/>
        <rFont val="AR P丸ゴシック体E"/>
        <family val="3"/>
        <charset val="128"/>
      </rPr>
      <t>年末年始     横     幕</t>
    </r>
  </si>
  <si>
    <r>
      <rPr>
        <sz val="11"/>
        <rFont val="AR P丸ゴシック体E"/>
        <family val="3"/>
        <charset val="128"/>
      </rPr>
      <t>年末年始    ワッペン(10枚1組)</t>
    </r>
  </si>
  <si>
    <r>
      <rPr>
        <sz val="11"/>
        <rFont val="AR P丸ゴシック体E"/>
        <family val="3"/>
        <charset val="128"/>
      </rPr>
      <t>年末年始    タオル(10本1組)</t>
    </r>
  </si>
  <si>
    <r>
      <rPr>
        <sz val="11"/>
        <rFont val="AR P丸ゴシック体E"/>
        <family val="3"/>
        <charset val="128"/>
      </rPr>
      <t>年度末    ポスター1</t>
    </r>
  </si>
  <si>
    <r>
      <rPr>
        <sz val="11"/>
        <rFont val="AR P丸ゴシック体E"/>
        <family val="3"/>
        <charset val="128"/>
      </rPr>
      <t>年度末     ポスター2</t>
    </r>
  </si>
  <si>
    <r>
      <rPr>
        <sz val="11"/>
        <rFont val="AR P丸ゴシック体E"/>
        <family val="3"/>
        <charset val="128"/>
      </rPr>
      <t>年度末     のぼり</t>
    </r>
  </si>
  <si>
    <r>
      <rPr>
        <sz val="11"/>
        <rFont val="AR P丸ゴシック体E"/>
        <family val="3"/>
        <charset val="128"/>
      </rPr>
      <t>年度末     のぼり-2</t>
    </r>
  </si>
  <si>
    <r>
      <rPr>
        <sz val="11"/>
        <rFont val="AR P丸ゴシック体E"/>
        <family val="3"/>
        <charset val="128"/>
      </rPr>
      <t>年度末     横     幕</t>
    </r>
  </si>
  <si>
    <r>
      <rPr>
        <sz val="11"/>
        <rFont val="AR P丸ゴシック体E"/>
        <family val="3"/>
        <charset val="128"/>
      </rPr>
      <t>年度末    ワッペン(10枚1組)</t>
    </r>
  </si>
  <si>
    <r>
      <rPr>
        <sz val="11"/>
        <rFont val="AR P丸ゴシック体E"/>
        <family val="3"/>
        <charset val="128"/>
      </rPr>
      <t>墜落・転落災害撲滅キャンペーン　ポスター</t>
    </r>
  </si>
  <si>
    <r>
      <rPr>
        <sz val="11"/>
        <rFont val="AR P丸ゴシック体E"/>
        <family val="3"/>
        <charset val="128"/>
      </rPr>
      <t>墜落・転落災害撲滅キャンペーン   のぼり</t>
    </r>
  </si>
  <si>
    <r>
      <rPr>
        <sz val="11"/>
        <rFont val="AR P丸ゴシック体E"/>
        <family val="3"/>
        <charset val="128"/>
      </rPr>
      <t>ＳＴＯＰ！転倒災害    ポスター</t>
    </r>
  </si>
  <si>
    <r>
      <rPr>
        <sz val="11"/>
        <rFont val="AR P丸ゴシック体E"/>
        <family val="3"/>
        <charset val="128"/>
      </rPr>
      <t>ＳＴＯＰ！転倒災害    のぼり</t>
    </r>
  </si>
  <si>
    <r>
      <rPr>
        <sz val="11"/>
        <rFont val="AR P丸ゴシック体E"/>
        <family val="3"/>
        <charset val="128"/>
      </rPr>
      <t>ＳＴＯＰ！熱中症　ｸｰﾙﾜｰｸｷｬﾝﾍﾟｰﾝ　ポスター</t>
    </r>
  </si>
  <si>
    <r>
      <rPr>
        <sz val="11"/>
        <rFont val="AR P丸ゴシック体E"/>
        <family val="3"/>
        <charset val="128"/>
      </rPr>
      <t>ＳＴＯＰ！熱中症　ｸｰﾙﾜｰｸｷｬﾝﾍﾟｰﾝ　のぼり</t>
    </r>
  </si>
  <si>
    <r>
      <rPr>
        <sz val="11"/>
        <rFont val="AR P丸ゴシック体E"/>
        <family val="3"/>
        <charset val="128"/>
      </rPr>
      <t>ポスター一般</t>
    </r>
  </si>
  <si>
    <r>
      <rPr>
        <sz val="11"/>
        <rFont val="AR P丸ゴシック体E"/>
        <family val="3"/>
        <charset val="128"/>
      </rPr>
      <t>資格一覧表</t>
    </r>
  </si>
  <si>
    <r>
      <rPr>
        <sz val="11"/>
        <rFont val="AR P丸ゴシック体E"/>
        <family val="3"/>
        <charset val="128"/>
      </rPr>
      <t>安全十訓</t>
    </r>
  </si>
  <si>
    <r>
      <rPr>
        <sz val="11"/>
        <rFont val="AR P丸ゴシック体E"/>
        <family val="3"/>
        <charset val="128"/>
      </rPr>
      <t>衛生十訓</t>
    </r>
  </si>
  <si>
    <r>
      <rPr>
        <sz val="11"/>
        <rFont val="AR P丸ゴシック体E"/>
        <family val="3"/>
        <charset val="128"/>
      </rPr>
      <t>常時用安全ポスター等</t>
    </r>
  </si>
  <si>
    <r>
      <rPr>
        <sz val="11"/>
        <rFont val="AR P丸ゴシック体E"/>
        <family val="3"/>
        <charset val="128"/>
      </rPr>
      <t>常時用安全ポスター(計画・手順よし！)</t>
    </r>
  </si>
  <si>
    <r>
      <rPr>
        <sz val="11"/>
        <rFont val="AR P丸ゴシック体E"/>
        <family val="3"/>
        <charset val="128"/>
      </rPr>
      <t>常時用安全ポスター(整理整頓)</t>
    </r>
  </si>
  <si>
    <r>
      <rPr>
        <sz val="11"/>
        <rFont val="AR P丸ゴシック体E"/>
        <family val="3"/>
        <charset val="128"/>
      </rPr>
      <t>常時用安全ポスター(交通災害防止)</t>
    </r>
  </si>
  <si>
    <r>
      <rPr>
        <sz val="11"/>
        <rFont val="AR P丸ゴシック体E"/>
        <family val="3"/>
        <charset val="128"/>
      </rPr>
      <t>常時用安全ポスター(りんご)</t>
    </r>
  </si>
  <si>
    <r>
      <rPr>
        <sz val="11"/>
        <rFont val="AR P丸ゴシック体E"/>
        <family val="3"/>
        <charset val="128"/>
      </rPr>
      <t>常時用安全ポスター(不安全行動)</t>
    </r>
  </si>
  <si>
    <r>
      <rPr>
        <sz val="11"/>
        <rFont val="AR P丸ゴシック体E"/>
        <family val="3"/>
        <charset val="128"/>
      </rPr>
      <t>常時用安全ポスター(安全帯着帯)</t>
    </r>
  </si>
  <si>
    <r>
      <rPr>
        <sz val="11"/>
        <rFont val="AR P丸ゴシック体E"/>
        <family val="3"/>
        <charset val="128"/>
      </rPr>
      <t>常時用安全ポスター(足もと注意)</t>
    </r>
  </si>
  <si>
    <r>
      <rPr>
        <sz val="11"/>
        <rFont val="AR P丸ゴシック体E"/>
        <family val="3"/>
        <charset val="128"/>
      </rPr>
      <t>常時用安全ポスター(転倒災害を防ごう)</t>
    </r>
  </si>
  <si>
    <r>
      <rPr>
        <sz val="11"/>
        <rFont val="AR P丸ゴシック体E"/>
        <family val="3"/>
        <charset val="128"/>
      </rPr>
      <t>常時用安全ポスター(感電災害防止)</t>
    </r>
  </si>
  <si>
    <r>
      <rPr>
        <sz val="11"/>
        <rFont val="AR P丸ゴシック体E"/>
        <family val="3"/>
        <charset val="128"/>
      </rPr>
      <t>常時用安全ポスター(熱中症防止)</t>
    </r>
  </si>
  <si>
    <r>
      <rPr>
        <sz val="11"/>
        <rFont val="AR P丸ゴシック体E"/>
        <family val="3"/>
        <charset val="128"/>
      </rPr>
      <t>常時用安全ポスター(熱中症防止II)</t>
    </r>
  </si>
  <si>
    <r>
      <rPr>
        <sz val="11"/>
        <rFont val="AR P丸ゴシック体E"/>
        <family val="3"/>
        <charset val="128"/>
      </rPr>
      <t>常時用安全ポスター(熱中症防止(WBGT))</t>
    </r>
  </si>
  <si>
    <r>
      <rPr>
        <sz val="11"/>
        <rFont val="AR P丸ゴシック体E"/>
        <family val="3"/>
        <charset val="128"/>
      </rPr>
      <t>常時用安全ポスター(足場の点検)</t>
    </r>
  </si>
  <si>
    <r>
      <rPr>
        <sz val="11"/>
        <rFont val="AR P丸ゴシック体E"/>
        <family val="3"/>
        <charset val="128"/>
      </rPr>
      <t>常時用安全ポスター(重機旋回注意)</t>
    </r>
  </si>
  <si>
    <r>
      <rPr>
        <sz val="11"/>
        <rFont val="AR P丸ゴシック体E"/>
        <family val="3"/>
        <charset val="128"/>
      </rPr>
      <t>常時用安全ポスター(安全運転)</t>
    </r>
  </si>
  <si>
    <r>
      <rPr>
        <sz val="11"/>
        <rFont val="AR P丸ゴシック体E"/>
        <family val="3"/>
        <charset val="128"/>
      </rPr>
      <t>常時用安全ポスター(グラインダ)</t>
    </r>
  </si>
  <si>
    <r>
      <rPr>
        <sz val="11"/>
        <rFont val="AR P丸ゴシック体E"/>
        <family val="3"/>
        <charset val="128"/>
      </rPr>
      <t>クレーン合図法ポスター</t>
    </r>
  </si>
  <si>
    <r>
      <rPr>
        <sz val="11"/>
        <rFont val="AR P丸ゴシック体E"/>
        <family val="3"/>
        <charset val="128"/>
      </rPr>
      <t>常時用安全ポスター（危険箇所）</t>
    </r>
  </si>
  <si>
    <r>
      <rPr>
        <sz val="11"/>
        <rFont val="AR P丸ゴシック体E"/>
        <family val="3"/>
        <charset val="128"/>
      </rPr>
      <t>常時用安全ポスター（フルハーネス型装着）</t>
    </r>
  </si>
  <si>
    <r>
      <rPr>
        <sz val="11"/>
        <rFont val="AR P丸ゴシック体E"/>
        <family val="3"/>
        <charset val="128"/>
      </rPr>
      <t>作業の資格カレンダー</t>
    </r>
  </si>
  <si>
    <r>
      <rPr>
        <sz val="11"/>
        <rFont val="AR P丸ゴシック体E"/>
        <family val="3"/>
        <charset val="128"/>
      </rPr>
      <t>新型コロナウイルス感染症対策用品</t>
    </r>
  </si>
  <si>
    <r>
      <rPr>
        <sz val="11"/>
        <rFont val="AR P丸ゴシック体E"/>
        <family val="3"/>
        <charset val="128"/>
      </rPr>
      <t>新型コロナウイルス感染症拡大防止チェックリスト(現場監督者用)</t>
    </r>
  </si>
  <si>
    <r>
      <rPr>
        <sz val="11"/>
        <rFont val="AR P丸ゴシック体E"/>
        <family val="3"/>
        <charset val="128"/>
      </rPr>
      <t>新型コロナウイルス感染症拡大防止対策ポスター</t>
    </r>
  </si>
  <si>
    <r>
      <rPr>
        <sz val="11"/>
        <rFont val="AR P丸ゴシック体E"/>
        <family val="3"/>
        <charset val="128"/>
      </rPr>
      <t>新型コロナウイルス感染症リスク回避ポスター</t>
    </r>
  </si>
  <si>
    <r>
      <rPr>
        <sz val="11"/>
        <rFont val="AR P丸ゴシック体E"/>
        <family val="3"/>
        <charset val="128"/>
      </rPr>
      <t>新型コロナウイルス感染症対策を実施中のぼり</t>
    </r>
  </si>
  <si>
    <r>
      <rPr>
        <sz val="11"/>
        <rFont val="AR P丸ゴシック体E"/>
        <family val="3"/>
        <charset val="128"/>
      </rPr>
      <t>新型コロナウイルス感染症リスク回避のぼり</t>
    </r>
  </si>
  <si>
    <r>
      <rPr>
        <sz val="11"/>
        <rFont val="AR P丸ゴシック体E"/>
        <family val="3"/>
        <charset val="128"/>
      </rPr>
      <t>新型コロナウイルス感染症対策を実施中ワッペン(5枚1組)</t>
    </r>
  </si>
  <si>
    <r>
      <rPr>
        <sz val="11"/>
        <rFont val="AR P丸ゴシック体E"/>
        <family val="3"/>
        <charset val="128"/>
      </rPr>
      <t>３密を無くそう～コロナウイルス対策～タオル</t>
    </r>
  </si>
  <si>
    <r>
      <rPr>
        <sz val="11"/>
        <rFont val="AR P丸ゴシック体E"/>
        <family val="3"/>
        <charset val="128"/>
      </rPr>
      <t>感染症予防注意喚起ステッカー（手洗励行）</t>
    </r>
  </si>
  <si>
    <r>
      <rPr>
        <sz val="11"/>
        <rFont val="AR P丸ゴシック体E"/>
        <family val="3"/>
        <charset val="128"/>
      </rPr>
      <t>感染症予防注意喚起ステッカー（手洗・ウガイ）</t>
    </r>
  </si>
  <si>
    <r>
      <rPr>
        <sz val="11"/>
        <rFont val="AR P丸ゴシック体E"/>
        <family val="3"/>
        <charset val="128"/>
      </rPr>
      <t>リスクアセスメント用品</t>
    </r>
  </si>
  <si>
    <r>
      <rPr>
        <sz val="11"/>
        <rFont val="AR P丸ゴシック体E"/>
        <family val="3"/>
        <charset val="128"/>
      </rPr>
      <t>リスクアセスメントポスター(リスクアセスメントII)</t>
    </r>
  </si>
  <si>
    <r>
      <rPr>
        <sz val="11"/>
        <rFont val="AR P丸ゴシック体E"/>
        <family val="3"/>
        <charset val="128"/>
      </rPr>
      <t>リスクアセスメントのぼり</t>
    </r>
  </si>
  <si>
    <r>
      <rPr>
        <sz val="11"/>
        <rFont val="AR P丸ゴシック体E"/>
        <family val="3"/>
        <charset val="128"/>
      </rPr>
      <t>リスクアセスメントワッペン(10枚1組)</t>
    </r>
  </si>
  <si>
    <r>
      <rPr>
        <sz val="11"/>
        <rFont val="AR P丸ゴシック体E"/>
        <family val="3"/>
        <charset val="128"/>
      </rPr>
      <t>三大災害絶減運動用品</t>
    </r>
  </si>
  <si>
    <r>
      <rPr>
        <sz val="11"/>
        <rFont val="AR P丸ゴシック体E"/>
        <family val="3"/>
        <charset val="128"/>
      </rPr>
      <t>三大災害ポスター(墜落Ⅲ)</t>
    </r>
  </si>
  <si>
    <r>
      <rPr>
        <sz val="11"/>
        <rFont val="AR P丸ゴシック体E"/>
        <family val="3"/>
        <charset val="128"/>
      </rPr>
      <t>三大災害ポスター(重機Ⅲ)</t>
    </r>
  </si>
  <si>
    <r>
      <rPr>
        <sz val="11"/>
        <rFont val="AR P丸ゴシック体E"/>
        <family val="3"/>
        <charset val="128"/>
      </rPr>
      <t>三大災害ポスター(共通Ⅲ)</t>
    </r>
  </si>
  <si>
    <r>
      <rPr>
        <sz val="11"/>
        <rFont val="AR P丸ゴシック体E"/>
        <family val="3"/>
        <charset val="128"/>
      </rPr>
      <t>三大災害のぼり(絶滅運動)</t>
    </r>
  </si>
  <si>
    <r>
      <rPr>
        <sz val="11"/>
        <rFont val="AR P丸ゴシック体E"/>
        <family val="3"/>
        <charset val="128"/>
      </rPr>
      <t>三大災害のぼり(なくそう)</t>
    </r>
  </si>
  <si>
    <r>
      <rPr>
        <sz val="11"/>
        <rFont val="AR P丸ゴシック体E"/>
        <family val="3"/>
        <charset val="128"/>
      </rPr>
      <t>三大災害のぼり(重機・土砂災害)</t>
    </r>
  </si>
  <si>
    <r>
      <rPr>
        <sz val="11"/>
        <rFont val="AR P丸ゴシック体E"/>
        <family val="3"/>
        <charset val="128"/>
      </rPr>
      <t>STOP！墜落・転落災害ワッペン(5枚1組)</t>
    </r>
  </si>
  <si>
    <r>
      <rPr>
        <sz val="11"/>
        <rFont val="AR P丸ゴシック体E"/>
        <family val="3"/>
        <charset val="128"/>
      </rPr>
      <t>STOP！建設機械災害ワッペン(5枚1組)</t>
    </r>
  </si>
  <si>
    <r>
      <rPr>
        <sz val="11"/>
        <rFont val="AR P丸ゴシック体E"/>
        <family val="3"/>
        <charset val="128"/>
      </rPr>
      <t>フルハーネス型装着ワッペン（5枚1組）</t>
    </r>
  </si>
  <si>
    <r>
      <rPr>
        <sz val="11"/>
        <rFont val="AR P丸ゴシック体E"/>
        <family val="3"/>
        <charset val="128"/>
      </rPr>
      <t>三大災害ステッカー(5枚1組)</t>
    </r>
  </si>
  <si>
    <r>
      <rPr>
        <sz val="11"/>
        <rFont val="AR P丸ゴシック体E"/>
        <family val="3"/>
        <charset val="128"/>
      </rPr>
      <t>重機後部用ステッカー(5枚1組)</t>
    </r>
  </si>
  <si>
    <r>
      <rPr>
        <sz val="11"/>
        <rFont val="AR P丸ゴシック体E"/>
        <family val="3"/>
        <charset val="128"/>
      </rPr>
      <t>重機用表示ステッカー</t>
    </r>
  </si>
  <si>
    <r>
      <rPr>
        <sz val="11"/>
        <rFont val="AR P丸ゴシック体E"/>
        <family val="3"/>
        <charset val="128"/>
      </rPr>
      <t>重機災害防止用ステツカー　－誘導なしバックしない－　(2枚1組)</t>
    </r>
  </si>
  <si>
    <r>
      <rPr>
        <sz val="11"/>
        <rFont val="AR P丸ゴシック体E"/>
        <family val="3"/>
        <charset val="128"/>
      </rPr>
      <t>マネジメントシステム</t>
    </r>
  </si>
  <si>
    <r>
      <rPr>
        <sz val="11"/>
        <rFont val="AR P丸ゴシック体E"/>
        <family val="3"/>
        <charset val="128"/>
      </rPr>
      <t>マネジメントシステム実施中ワッペン・白(10枚1組)</t>
    </r>
  </si>
  <si>
    <r>
      <rPr>
        <sz val="11"/>
        <rFont val="AR P丸ゴシック体E"/>
        <family val="3"/>
        <charset val="128"/>
      </rPr>
      <t>マネジメントシステム実施中ワッペン・黄(10枚1組)</t>
    </r>
  </si>
  <si>
    <r>
      <rPr>
        <sz val="11"/>
        <rFont val="AR P丸ゴシック体E"/>
        <family val="3"/>
        <charset val="128"/>
      </rPr>
      <t>マネジメントシステム運用中のぼり</t>
    </r>
  </si>
  <si>
    <r>
      <rPr>
        <sz val="11"/>
        <rFont val="AR P丸ゴシック体E"/>
        <family val="3"/>
        <charset val="128"/>
      </rPr>
      <t>コスモス認定建設事業場のぼり</t>
    </r>
  </si>
  <si>
    <r>
      <rPr>
        <sz val="11"/>
        <rFont val="AR P丸ゴシック体E"/>
        <family val="3"/>
        <charset val="128"/>
      </rPr>
      <t>安全施工サイクルポスター(毎日)</t>
    </r>
  </si>
  <si>
    <r>
      <rPr>
        <sz val="11"/>
        <rFont val="AR P丸ゴシック体E"/>
        <family val="3"/>
        <charset val="128"/>
      </rPr>
      <t>安全施工サイクルポスター(みんなで)</t>
    </r>
  </si>
  <si>
    <r>
      <rPr>
        <sz val="11"/>
        <rFont val="AR P丸ゴシック体E"/>
        <family val="3"/>
        <charset val="128"/>
      </rPr>
      <t>安全施工サイクルビニールのぼり(たて型実施中)</t>
    </r>
  </si>
  <si>
    <r>
      <rPr>
        <sz val="11"/>
        <rFont val="AR P丸ゴシック体E"/>
        <family val="3"/>
        <charset val="128"/>
      </rPr>
      <t>安全施工サイクルビニール横幕(よこ型実施中)</t>
    </r>
  </si>
  <si>
    <r>
      <rPr>
        <sz val="11"/>
        <rFont val="AR P丸ゴシック体E"/>
        <family val="3"/>
        <charset val="128"/>
      </rPr>
      <t>常時用安全のぼり</t>
    </r>
  </si>
  <si>
    <r>
      <rPr>
        <sz val="11"/>
        <rFont val="AR P丸ゴシック体E"/>
        <family val="3"/>
        <charset val="128"/>
      </rPr>
      <t>常時用安全のぼり　安全第一</t>
    </r>
  </si>
  <si>
    <r>
      <rPr>
        <sz val="11"/>
        <rFont val="AR P丸ゴシック体E"/>
        <family val="3"/>
        <charset val="128"/>
      </rPr>
      <t>常時用安全のぼり　墜落災害の絶滅</t>
    </r>
  </si>
  <si>
    <r>
      <rPr>
        <sz val="11"/>
        <rFont val="AR P丸ゴシック体E"/>
        <family val="3"/>
        <charset val="128"/>
      </rPr>
      <t>常時用安全のぼり　整理整頓</t>
    </r>
  </si>
  <si>
    <r>
      <rPr>
        <sz val="11"/>
        <rFont val="AR P丸ゴシック体E"/>
        <family val="3"/>
        <charset val="128"/>
      </rPr>
      <t>常時用安全のぼり　作業前の安全点検</t>
    </r>
  </si>
  <si>
    <r>
      <rPr>
        <sz val="11"/>
        <rFont val="AR P丸ゴシック体E"/>
        <family val="3"/>
        <charset val="128"/>
      </rPr>
      <t>新安全第一</t>
    </r>
  </si>
  <si>
    <r>
      <rPr>
        <sz val="11"/>
        <rFont val="AR P丸ゴシック体E"/>
        <family val="3"/>
        <charset val="128"/>
      </rPr>
      <t>新墜落災害の絶減</t>
    </r>
  </si>
  <si>
    <r>
      <rPr>
        <sz val="11"/>
        <rFont val="AR P丸ゴシック体E"/>
        <family val="3"/>
        <charset val="128"/>
      </rPr>
      <t>新整理整頓</t>
    </r>
  </si>
  <si>
    <r>
      <rPr>
        <sz val="11"/>
        <rFont val="AR P丸ゴシック体E"/>
        <family val="3"/>
        <charset val="128"/>
      </rPr>
      <t>新作業前の安全点検</t>
    </r>
  </si>
  <si>
    <r>
      <rPr>
        <sz val="11"/>
        <rFont val="AR P丸ゴシック体E"/>
        <family val="3"/>
        <charset val="128"/>
      </rPr>
      <t>STOP！　転倒災害</t>
    </r>
  </si>
  <si>
    <r>
      <rPr>
        <sz val="11"/>
        <rFont val="AR P丸ゴシック体E"/>
        <family val="3"/>
        <charset val="128"/>
      </rPr>
      <t>作業開始前点検のぼり</t>
    </r>
  </si>
  <si>
    <r>
      <rPr>
        <sz val="11"/>
        <rFont val="AR P丸ゴシック体E"/>
        <family val="3"/>
        <charset val="128"/>
      </rPr>
      <t>快適職場ポスター</t>
    </r>
  </si>
  <si>
    <r>
      <rPr>
        <sz val="11"/>
        <rFont val="AR P丸ゴシック体E"/>
        <family val="3"/>
        <charset val="128"/>
      </rPr>
      <t>快適職場ポスター(快適宣言)</t>
    </r>
  </si>
  <si>
    <r>
      <rPr>
        <sz val="11"/>
        <rFont val="AR P丸ゴシック体E"/>
        <family val="3"/>
        <charset val="128"/>
      </rPr>
      <t>イラストのぼり</t>
    </r>
  </si>
  <si>
    <r>
      <rPr>
        <sz val="11"/>
        <rFont val="AR P丸ゴシック体E"/>
        <family val="3"/>
        <charset val="128"/>
      </rPr>
      <t>イラストのぼり（合図、確認）</t>
    </r>
  </si>
  <si>
    <r>
      <rPr>
        <sz val="11"/>
        <rFont val="AR P丸ゴシック体E"/>
        <family val="3"/>
        <charset val="128"/>
      </rPr>
      <t>イラストのぼり（危険予知）</t>
    </r>
  </si>
  <si>
    <r>
      <rPr>
        <sz val="11"/>
        <rFont val="AR P丸ゴシック体E"/>
        <family val="3"/>
        <charset val="128"/>
      </rPr>
      <t>イラストのぼり（作業手順）</t>
    </r>
  </si>
  <si>
    <r>
      <rPr>
        <sz val="11"/>
        <rFont val="AR P丸ゴシック体E"/>
        <family val="3"/>
        <charset val="128"/>
      </rPr>
      <t>イラストのぼり（安全第一）</t>
    </r>
  </si>
  <si>
    <r>
      <rPr>
        <sz val="11"/>
        <rFont val="AR P丸ゴシック体E"/>
        <family val="3"/>
        <charset val="128"/>
      </rPr>
      <t>イラストのぼり（保護具）</t>
    </r>
  </si>
  <si>
    <r>
      <rPr>
        <sz val="11"/>
        <rFont val="AR P丸ゴシック体E"/>
        <family val="3"/>
        <charset val="128"/>
      </rPr>
      <t>イラストのぼり（整理整頓）</t>
    </r>
  </si>
  <si>
    <r>
      <rPr>
        <sz val="11"/>
        <rFont val="AR P丸ゴシック体E"/>
        <family val="3"/>
        <charset val="128"/>
      </rPr>
      <t>ビニールのぼり</t>
    </r>
  </si>
  <si>
    <r>
      <rPr>
        <sz val="11"/>
        <rFont val="AR P丸ゴシック体E"/>
        <family val="3"/>
        <charset val="128"/>
      </rPr>
      <t>ビニールのぼり（安全帯）</t>
    </r>
  </si>
  <si>
    <r>
      <rPr>
        <sz val="11"/>
        <rFont val="AR P丸ゴシック体E"/>
        <family val="3"/>
        <charset val="128"/>
      </rPr>
      <t>ビニールのぼり（指差確認）</t>
    </r>
  </si>
  <si>
    <r>
      <rPr>
        <sz val="11"/>
        <rFont val="AR P丸ゴシック体E"/>
        <family val="3"/>
        <charset val="128"/>
      </rPr>
      <t>ビニールのぼり（危険予知）</t>
    </r>
  </si>
  <si>
    <r>
      <rPr>
        <sz val="11"/>
        <rFont val="AR P丸ゴシック体E"/>
        <family val="3"/>
        <charset val="128"/>
      </rPr>
      <t>ビニ ールのぼり（安全作業）</t>
    </r>
  </si>
  <si>
    <r>
      <rPr>
        <sz val="11"/>
        <rFont val="AR P丸ゴシック体E"/>
        <family val="3"/>
        <charset val="128"/>
      </rPr>
      <t>ビニールのぼり（家族の幸せ）</t>
    </r>
  </si>
  <si>
    <r>
      <rPr>
        <sz val="11"/>
        <rFont val="AR P丸ゴシック体E"/>
        <family val="3"/>
        <charset val="128"/>
      </rPr>
      <t>ビニールのぼり（明るい職場）</t>
    </r>
  </si>
  <si>
    <r>
      <rPr>
        <sz val="11"/>
        <rFont val="AR P丸ゴシック体E"/>
        <family val="3"/>
        <charset val="128"/>
      </rPr>
      <t>ビニールのぼり（熱中症防ごう）</t>
    </r>
  </si>
  <si>
    <r>
      <rPr>
        <sz val="11"/>
        <rFont val="AR P丸ゴシック体E"/>
        <family val="3"/>
        <charset val="128"/>
      </rPr>
      <t>ビニールのぼり（熱中症気をつけよう）</t>
    </r>
  </si>
  <si>
    <r>
      <rPr>
        <sz val="11"/>
        <rFont val="AR P丸ゴシック体E"/>
        <family val="3"/>
        <charset val="128"/>
      </rPr>
      <t>ビニール横幕</t>
    </r>
  </si>
  <si>
    <r>
      <rPr>
        <sz val="11"/>
        <rFont val="AR P丸ゴシック体E"/>
        <family val="3"/>
        <charset val="128"/>
      </rPr>
      <t>ビニール横幕（安全第一）</t>
    </r>
  </si>
  <si>
    <r>
      <rPr>
        <sz val="11"/>
        <rFont val="AR P丸ゴシック体E"/>
        <family val="3"/>
        <charset val="128"/>
      </rPr>
      <t>ビニール横幕（整理整頓）</t>
    </r>
  </si>
  <si>
    <r>
      <rPr>
        <sz val="11"/>
        <rFont val="AR P丸ゴシック体E"/>
        <family val="3"/>
        <charset val="128"/>
      </rPr>
      <t>ビニール横幕（墜落災害）</t>
    </r>
  </si>
  <si>
    <r>
      <rPr>
        <sz val="11"/>
        <rFont val="AR P丸ゴシック体E"/>
        <family val="3"/>
        <charset val="128"/>
      </rPr>
      <t>ビニール横幕（無事故で）</t>
    </r>
  </si>
  <si>
    <r>
      <rPr>
        <sz val="11"/>
        <rFont val="AR P丸ゴシック体E"/>
        <family val="3"/>
        <charset val="128"/>
      </rPr>
      <t>ビニール横幕（作業の手順）</t>
    </r>
  </si>
  <si>
    <r>
      <rPr>
        <sz val="11"/>
        <rFont val="AR P丸ゴシック体E"/>
        <family val="3"/>
        <charset val="128"/>
      </rPr>
      <t>ビニール横幕（出さない）</t>
    </r>
  </si>
  <si>
    <r>
      <rPr>
        <sz val="11"/>
        <rFont val="AR P丸ゴシック体E"/>
        <family val="3"/>
        <charset val="128"/>
      </rPr>
      <t>ビニール横幕（ゴミゼロ）</t>
    </r>
  </si>
  <si>
    <r>
      <rPr>
        <sz val="11"/>
        <rFont val="AR P丸ゴシック体E"/>
        <family val="3"/>
        <charset val="128"/>
      </rPr>
      <t>ビニール横幕（リサイクル）</t>
    </r>
  </si>
  <si>
    <r>
      <rPr>
        <sz val="11"/>
        <rFont val="AR P丸ゴシック体E"/>
        <family val="3"/>
        <charset val="128"/>
      </rPr>
      <t>ビニール横幕（分ければ資源）</t>
    </r>
  </si>
  <si>
    <r>
      <rPr>
        <sz val="11"/>
        <rFont val="AR P丸ゴシック体E"/>
        <family val="3"/>
        <charset val="128"/>
      </rPr>
      <t>横断幕</t>
    </r>
  </si>
  <si>
    <r>
      <rPr>
        <sz val="11"/>
        <rFont val="AR P丸ゴシック体E"/>
        <family val="3"/>
        <charset val="128"/>
      </rPr>
      <t>横断幕(墜落災害)</t>
    </r>
  </si>
  <si>
    <r>
      <rPr>
        <sz val="11"/>
        <rFont val="AR P丸ゴシック体E"/>
        <family val="3"/>
        <charset val="128"/>
      </rPr>
      <t>横断幕(高所作業)</t>
    </r>
  </si>
  <si>
    <r>
      <rPr>
        <sz val="11"/>
        <rFont val="AR P丸ゴシック体E"/>
        <family val="3"/>
        <charset val="128"/>
      </rPr>
      <t>安全旗・労働衛生旗・安全衛生旗</t>
    </r>
  </si>
  <si>
    <r>
      <rPr>
        <sz val="11"/>
        <rFont val="AR P丸ゴシック体E"/>
        <family val="3"/>
        <charset val="128"/>
      </rPr>
      <t>安全旗(特大)</t>
    </r>
  </si>
  <si>
    <r>
      <rPr>
        <sz val="11"/>
        <rFont val="AR P丸ゴシック体E"/>
        <family val="3"/>
        <charset val="128"/>
      </rPr>
      <t>安全旗(大)</t>
    </r>
  </si>
  <si>
    <r>
      <rPr>
        <sz val="11"/>
        <rFont val="AR P丸ゴシック体E"/>
        <family val="3"/>
        <charset val="128"/>
      </rPr>
      <t>安全旗(中)</t>
    </r>
  </si>
  <si>
    <r>
      <rPr>
        <sz val="11"/>
        <rFont val="AR P丸ゴシック体E"/>
        <family val="3"/>
        <charset val="128"/>
      </rPr>
      <t>安全旗(小)</t>
    </r>
  </si>
  <si>
    <r>
      <rPr>
        <sz val="11"/>
        <rFont val="AR P丸ゴシック体E"/>
        <family val="3"/>
        <charset val="128"/>
      </rPr>
      <t>労働衛生旗(特大)</t>
    </r>
  </si>
  <si>
    <r>
      <rPr>
        <sz val="11"/>
        <rFont val="AR P丸ゴシック体E"/>
        <family val="3"/>
        <charset val="128"/>
      </rPr>
      <t>労働衛生旗(大)</t>
    </r>
  </si>
  <si>
    <r>
      <rPr>
        <sz val="11"/>
        <rFont val="AR P丸ゴシック体E"/>
        <family val="3"/>
        <charset val="128"/>
      </rPr>
      <t>労働衛生旗(中)</t>
    </r>
  </si>
  <si>
    <r>
      <rPr>
        <sz val="11"/>
        <rFont val="AR P丸ゴシック体E"/>
        <family val="3"/>
        <charset val="128"/>
      </rPr>
      <t>労働衛生旗(小)</t>
    </r>
  </si>
  <si>
    <r>
      <rPr>
        <sz val="11"/>
        <rFont val="AR P丸ゴシック体E"/>
        <family val="3"/>
        <charset val="128"/>
      </rPr>
      <t>安全衛生旗(特大)</t>
    </r>
  </si>
  <si>
    <r>
      <rPr>
        <sz val="11"/>
        <rFont val="AR P丸ゴシック体E"/>
        <family val="3"/>
        <charset val="128"/>
      </rPr>
      <t>安全衛生旗(大)</t>
    </r>
  </si>
  <si>
    <r>
      <rPr>
        <sz val="11"/>
        <rFont val="AR P丸ゴシック体E"/>
        <family val="3"/>
        <charset val="128"/>
      </rPr>
      <t>安全衛生旗(中)</t>
    </r>
  </si>
  <si>
    <r>
      <rPr>
        <sz val="11"/>
        <rFont val="AR P丸ゴシック体E"/>
        <family val="3"/>
        <charset val="128"/>
      </rPr>
      <t>安全衛生旗(小)</t>
    </r>
  </si>
  <si>
    <r>
      <rPr>
        <sz val="11"/>
        <rFont val="AR P丸ゴシック体E"/>
        <family val="3"/>
        <charset val="128"/>
      </rPr>
      <t>腕章</t>
    </r>
  </si>
  <si>
    <r>
      <rPr>
        <sz val="11"/>
        <rFont val="AR P丸ゴシック体E"/>
        <family val="3"/>
        <charset val="128"/>
      </rPr>
      <t>ビニールレザー腕章(統括安全衛生責任者)</t>
    </r>
  </si>
  <si>
    <r>
      <rPr>
        <sz val="11"/>
        <rFont val="AR P丸ゴシック体E"/>
        <family val="3"/>
        <charset val="128"/>
      </rPr>
      <t>ビニールレザー腕章(元方安全衛生管理者)</t>
    </r>
  </si>
  <si>
    <r>
      <rPr>
        <sz val="11"/>
        <rFont val="AR P丸ゴシック体E"/>
        <family val="3"/>
        <charset val="128"/>
      </rPr>
      <t>ビニールレザー腕章(安全衛生責任者)</t>
    </r>
  </si>
  <si>
    <r>
      <rPr>
        <sz val="11"/>
        <rFont val="AR P丸ゴシック体E"/>
        <family val="3"/>
        <charset val="128"/>
      </rPr>
      <t>ビニールレザー腕章(安全委員)</t>
    </r>
  </si>
  <si>
    <r>
      <rPr>
        <sz val="11"/>
        <rFont val="AR P丸ゴシック体E"/>
        <family val="3"/>
        <charset val="128"/>
      </rPr>
      <t>ビニールレザー腕章(安全衛生推進者)</t>
    </r>
  </si>
  <si>
    <r>
      <rPr>
        <sz val="11"/>
        <rFont val="AR P丸ゴシック体E"/>
        <family val="3"/>
        <charset val="128"/>
      </rPr>
      <t>ビニールレザー腕章(作業主任者)</t>
    </r>
  </si>
  <si>
    <r>
      <rPr>
        <sz val="11"/>
        <rFont val="AR P丸ゴシック体E"/>
        <family val="3"/>
        <charset val="128"/>
      </rPr>
      <t>ビニールレザー腕章(安全管理者)</t>
    </r>
  </si>
  <si>
    <r>
      <rPr>
        <sz val="11"/>
        <rFont val="AR P丸ゴシック体E"/>
        <family val="3"/>
        <charset val="128"/>
      </rPr>
      <t>ビニールレザー腕章(店社安全衛生管理者)</t>
    </r>
  </si>
  <si>
    <r>
      <rPr>
        <sz val="11"/>
        <rFont val="AR P丸ゴシック体E"/>
        <family val="3"/>
        <charset val="128"/>
      </rPr>
      <t>ビニールレザー腕章(交通安全誘導者)</t>
    </r>
  </si>
  <si>
    <r>
      <rPr>
        <sz val="11"/>
        <rFont val="AR P丸ゴシック体E"/>
        <family val="3"/>
        <charset val="128"/>
      </rPr>
      <t>反射式腕章(統括安全衛生責任者)</t>
    </r>
  </si>
  <si>
    <r>
      <rPr>
        <sz val="11"/>
        <rFont val="AR P丸ゴシック体E"/>
        <family val="3"/>
        <charset val="128"/>
      </rPr>
      <t>反射式腕章(元方安全衛生管理者)</t>
    </r>
  </si>
  <si>
    <r>
      <rPr>
        <sz val="11"/>
        <rFont val="AR P丸ゴシック体E"/>
        <family val="3"/>
        <charset val="128"/>
      </rPr>
      <t>反射式腕章(安全衛生推進者)</t>
    </r>
  </si>
  <si>
    <r>
      <rPr>
        <sz val="11"/>
        <rFont val="AR P丸ゴシック体E"/>
        <family val="3"/>
        <charset val="128"/>
      </rPr>
      <t>反射式腕章(作業主任者)</t>
    </r>
  </si>
  <si>
    <r>
      <rPr>
        <sz val="11"/>
        <rFont val="AR P丸ゴシック体E"/>
        <family val="3"/>
        <charset val="128"/>
      </rPr>
      <t>反射式腕章(安全管理者)</t>
    </r>
  </si>
  <si>
    <r>
      <rPr>
        <sz val="11"/>
        <rFont val="AR P丸ゴシック体E"/>
        <family val="3"/>
        <charset val="128"/>
      </rPr>
      <t>反射式腕章(店社安全衛生管理者)</t>
    </r>
  </si>
  <si>
    <r>
      <rPr>
        <sz val="11"/>
        <rFont val="AR P丸ゴシック体E"/>
        <family val="3"/>
        <charset val="128"/>
      </rPr>
      <t>反射式腕章(交通安全誘導者)</t>
    </r>
  </si>
  <si>
    <r>
      <rPr>
        <sz val="11"/>
        <rFont val="AR P丸ゴシック体E"/>
        <family val="3"/>
        <charset val="128"/>
      </rPr>
      <t>フェルト腕章(安全衛生責任者)</t>
    </r>
  </si>
  <si>
    <r>
      <rPr>
        <sz val="11"/>
        <rFont val="AR P丸ゴシック体E"/>
        <family val="3"/>
        <charset val="128"/>
      </rPr>
      <t>フェルト腕章(安全委員)</t>
    </r>
  </si>
  <si>
    <r>
      <rPr>
        <sz val="11"/>
        <rFont val="AR P丸ゴシック体E"/>
        <family val="3"/>
        <charset val="128"/>
      </rPr>
      <t>フェルト腕章(安全衛生推進者)</t>
    </r>
  </si>
  <si>
    <r>
      <rPr>
        <sz val="11"/>
        <rFont val="AR P丸ゴシック体E"/>
        <family val="3"/>
        <charset val="128"/>
      </rPr>
      <t>フェルト腕章(作業主任者)</t>
    </r>
  </si>
  <si>
    <r>
      <rPr>
        <sz val="11"/>
        <rFont val="AR P丸ゴシック体E"/>
        <family val="3"/>
        <charset val="128"/>
      </rPr>
      <t>フェルト腕章(安全管理者)</t>
    </r>
  </si>
  <si>
    <r>
      <rPr>
        <sz val="11"/>
        <rFont val="AR P丸ゴシック体E"/>
        <family val="3"/>
        <charset val="128"/>
      </rPr>
      <t>フェルト腕章(店社安全衛生管理者)</t>
    </r>
  </si>
  <si>
    <r>
      <rPr>
        <sz val="11"/>
        <rFont val="AR P丸ゴシック体E"/>
        <family val="3"/>
        <charset val="128"/>
      </rPr>
      <t>フェルト腕章(交通安全誘導者)</t>
    </r>
  </si>
  <si>
    <r>
      <rPr>
        <sz val="11"/>
        <rFont val="AR P丸ゴシック体E"/>
        <family val="3"/>
        <charset val="128"/>
      </rPr>
      <t>安全パトロール腕章</t>
    </r>
  </si>
  <si>
    <r>
      <rPr>
        <sz val="11"/>
        <rFont val="AR P丸ゴシック体E"/>
        <family val="3"/>
        <charset val="128"/>
      </rPr>
      <t>安全標識</t>
    </r>
  </si>
  <si>
    <r>
      <rPr>
        <sz val="11"/>
        <rFont val="AR P丸ゴシック体E"/>
        <family val="3"/>
        <charset val="128"/>
      </rPr>
      <t>建災防統一安全標識(日、英、中、ベトナム４ヶ国語)（１）頭上注意</t>
    </r>
  </si>
  <si>
    <r>
      <rPr>
        <sz val="11"/>
        <rFont val="AR P丸ゴシック体E"/>
        <family val="3"/>
        <charset val="128"/>
      </rPr>
      <t>建災防統一安全標識(日、英、中、ベトナム４ヶ国語)（２）足もと注意</t>
    </r>
  </si>
  <si>
    <r>
      <rPr>
        <sz val="11"/>
        <rFont val="AR P丸ゴシック体E"/>
        <family val="3"/>
        <charset val="128"/>
      </rPr>
      <t>建災防統一安全標識(日、英、中、ベトナム４ヶ国語)（３）開口部注意</t>
    </r>
  </si>
  <si>
    <r>
      <rPr>
        <sz val="11"/>
        <rFont val="AR P丸ゴシック体E"/>
        <family val="3"/>
        <charset val="128"/>
      </rPr>
      <t>建災防統一安全標識(日、英、中、ベトナム４ヶ国語)（４）感電注意</t>
    </r>
  </si>
  <si>
    <r>
      <rPr>
        <sz val="11"/>
        <rFont val="AR P丸ゴシック体E"/>
        <family val="3"/>
        <charset val="128"/>
      </rPr>
      <t>建災防統一安全標識(日、英、中、ベトナム４ヶ国語)（５）安全帯使用</t>
    </r>
  </si>
  <si>
    <r>
      <rPr>
        <sz val="11"/>
        <rFont val="AR P丸ゴシック体E"/>
        <family val="3"/>
        <charset val="128"/>
      </rPr>
      <t>建災防統一安全標識(日、英、中、ベトナム４ヶ国語)（６）保護帽着用</t>
    </r>
  </si>
  <si>
    <r>
      <rPr>
        <sz val="11"/>
        <rFont val="AR P丸ゴシック体E"/>
        <family val="3"/>
        <charset val="128"/>
      </rPr>
      <t>建災防統一安全標識(日、英、中、ベトナム４ヶ国語)（７）立入禁止</t>
    </r>
  </si>
  <si>
    <r>
      <rPr>
        <sz val="11"/>
        <rFont val="AR P丸ゴシック体E"/>
        <family val="3"/>
        <charset val="128"/>
      </rPr>
      <t>建災防統一安全標識(日、英、中、ベトナム４ヶ国語)（８）整理整頓</t>
    </r>
  </si>
  <si>
    <r>
      <rPr>
        <sz val="11"/>
        <rFont val="AR P丸ゴシック体E"/>
        <family val="3"/>
        <charset val="128"/>
      </rPr>
      <t>建災防統一安全標識(日、英、中、ベトナム４ヶ国語)（９）最大積載荷重</t>
    </r>
  </si>
  <si>
    <r>
      <rPr>
        <sz val="11"/>
        <rFont val="AR P丸ゴシック体E"/>
        <family val="3"/>
        <charset val="128"/>
      </rPr>
      <t>建災防統一安全標識(日、英、中、ベトナム４ヶ国語)（１０）消火器</t>
    </r>
  </si>
  <si>
    <r>
      <rPr>
        <sz val="11"/>
        <rFont val="AR P丸ゴシック体E"/>
        <family val="3"/>
        <charset val="128"/>
      </rPr>
      <t>建災防統一安全標識(日、英、中、ベトナム４ヶ国語)（１１）喫煙所</t>
    </r>
  </si>
  <si>
    <r>
      <rPr>
        <sz val="11"/>
        <rFont val="AR P丸ゴシック体E"/>
        <family val="3"/>
        <charset val="128"/>
      </rPr>
      <t>建災防統一安全標識(日、英、中、ベトナム４ヶ国語)（１２）禁煙</t>
    </r>
  </si>
  <si>
    <r>
      <rPr>
        <sz val="11"/>
        <rFont val="AR P丸ゴシック体E"/>
        <family val="3"/>
        <charset val="128"/>
      </rPr>
      <t>建災防統一安全標識(日、英、中、ベトナム４ヶ国語)（１３）火気厳禁</t>
    </r>
  </si>
  <si>
    <r>
      <rPr>
        <sz val="11"/>
        <rFont val="AR P丸ゴシック体E"/>
        <family val="3"/>
        <charset val="128"/>
      </rPr>
      <t>建災防統一安全標識(日、英、中、ベトナム４ヶ国語)（１４）駐車禁止</t>
    </r>
  </si>
  <si>
    <r>
      <rPr>
        <sz val="11"/>
        <rFont val="AR P丸ゴシック体E"/>
        <family val="3"/>
        <charset val="128"/>
      </rPr>
      <t>建災防統一安全標識(日、英、中、ベトナム４ヶ国語)（１５）墜落注意</t>
    </r>
  </si>
  <si>
    <r>
      <rPr>
        <sz val="11"/>
        <rFont val="AR P丸ゴシック体E"/>
        <family val="3"/>
        <charset val="128"/>
      </rPr>
      <t>建災防統一安全標識(日、英、中、ベトナム４ヶ国語)（１６）担架</t>
    </r>
  </si>
  <si>
    <r>
      <rPr>
        <sz val="11"/>
        <rFont val="AR P丸ゴシック体E"/>
        <family val="3"/>
        <charset val="128"/>
      </rPr>
      <t>建災防統一安全標識(日、英、中、ベトナム４ヶ国語)（１７）ＡＥＤ設置場所</t>
    </r>
  </si>
  <si>
    <r>
      <rPr>
        <sz val="11"/>
        <rFont val="AR P丸ゴシック体E"/>
        <family val="3"/>
        <charset val="128"/>
      </rPr>
      <t>建災防統一安全標識(日、英、中、ベトナム４ヶ国語)（１８）酸欠注意</t>
    </r>
  </si>
  <si>
    <r>
      <rPr>
        <sz val="11"/>
        <rFont val="AR P丸ゴシック体E"/>
        <family val="3"/>
        <charset val="128"/>
      </rPr>
      <t>建災防統一安全標識(日、英、中、ベトナム４ヶ国語)（１９）安全通路</t>
    </r>
  </si>
  <si>
    <r>
      <rPr>
        <sz val="11"/>
        <rFont val="AR P丸ゴシック体E"/>
        <family val="3"/>
        <charset val="128"/>
      </rPr>
      <t>建災防統一安全標識(日、英、中、ベトナム４ヶ国語)（２０）昇降階段</t>
    </r>
  </si>
  <si>
    <r>
      <rPr>
        <sz val="11"/>
        <rFont val="AR P丸ゴシック体E"/>
        <family val="3"/>
        <charset val="128"/>
      </rPr>
      <t>建災防統一安全標識(日、英、中、ベトナム４ヶ国語)（２１）休憩所</t>
    </r>
  </si>
  <si>
    <r>
      <rPr>
        <sz val="11"/>
        <rFont val="AR P丸ゴシック体E"/>
        <family val="3"/>
        <charset val="128"/>
      </rPr>
      <t>建災防統一安全標識(日、英、中、ベトナム４ヶ国語)（２２）路肩注意</t>
    </r>
  </si>
  <si>
    <r>
      <rPr>
        <sz val="11"/>
        <rFont val="AR P丸ゴシック体E"/>
        <family val="3"/>
        <charset val="128"/>
      </rPr>
      <t>建災防統一安全標識(日、英、中、ベトナム４ヶ国語)（２３）警報設備</t>
    </r>
  </si>
  <si>
    <r>
      <rPr>
        <sz val="11"/>
        <rFont val="AR P丸ゴシック体E"/>
        <family val="3"/>
        <charset val="128"/>
      </rPr>
      <t>建災防統一安全標識(日、英、中、ベトナム４ヶ国語)（２４）有機溶剤使用中</t>
    </r>
  </si>
  <si>
    <r>
      <rPr>
        <sz val="11"/>
        <rFont val="AR P丸ゴシック体E"/>
        <family val="3"/>
        <charset val="128"/>
      </rPr>
      <t>マグネット標識</t>
    </r>
  </si>
  <si>
    <r>
      <rPr>
        <sz val="11"/>
        <rFont val="AR P丸ゴシック体E"/>
        <family val="3"/>
        <charset val="128"/>
      </rPr>
      <t>マグネット標識(車両系建設機械運転者)</t>
    </r>
  </si>
  <si>
    <r>
      <rPr>
        <sz val="11"/>
        <rFont val="AR P丸ゴシック体E"/>
        <family val="3"/>
        <charset val="128"/>
      </rPr>
      <t>マグネット標識(高所作業車運転者)</t>
    </r>
  </si>
  <si>
    <r>
      <rPr>
        <sz val="11"/>
        <rFont val="AR P丸ゴシック体E"/>
        <family val="3"/>
        <charset val="128"/>
      </rPr>
      <t>マグネット標識(クレーン運転者)</t>
    </r>
  </si>
  <si>
    <r>
      <rPr>
        <sz val="11"/>
        <rFont val="AR P丸ゴシック体E"/>
        <family val="3"/>
        <charset val="128"/>
      </rPr>
      <t>マグネット標識(移動式クレーン運転者)</t>
    </r>
  </si>
  <si>
    <r>
      <rPr>
        <sz val="11"/>
        <rFont val="AR P丸ゴシック体E"/>
        <family val="3"/>
        <charset val="128"/>
      </rPr>
      <t>写真ケース付作業主任者等標識</t>
    </r>
  </si>
  <si>
    <r>
      <rPr>
        <sz val="11"/>
        <rFont val="AR P丸ゴシック体E"/>
        <family val="3"/>
        <charset val="128"/>
      </rPr>
      <t>作業主任者等標識A(足場組立)</t>
    </r>
  </si>
  <si>
    <r>
      <rPr>
        <sz val="11"/>
        <rFont val="AR P丸ゴシック体E"/>
        <family val="3"/>
        <charset val="128"/>
      </rPr>
      <t>作業主任者等標識B (型枠支保工)</t>
    </r>
  </si>
  <si>
    <r>
      <rPr>
        <sz val="11"/>
        <rFont val="AR P丸ゴシック体E"/>
        <family val="3"/>
        <charset val="128"/>
      </rPr>
      <t>作業主任者等標識C(地山掘削)</t>
    </r>
  </si>
  <si>
    <r>
      <rPr>
        <sz val="11"/>
        <rFont val="AR P丸ゴシック体E"/>
        <family val="3"/>
        <charset val="128"/>
      </rPr>
      <t>作業主任者等標識D (土止め支保工)</t>
    </r>
  </si>
  <si>
    <r>
      <rPr>
        <sz val="11"/>
        <rFont val="AR P丸ゴシック体E"/>
        <family val="3"/>
        <charset val="128"/>
      </rPr>
      <t>作業主任者等標識E  (鉄骨組立)</t>
    </r>
  </si>
  <si>
    <r>
      <rPr>
        <sz val="11"/>
        <rFont val="AR P丸ゴシック体E"/>
        <family val="3"/>
        <charset val="128"/>
      </rPr>
      <t>作業主任者等標識F(有機溶剤)</t>
    </r>
  </si>
  <si>
    <r>
      <rPr>
        <sz val="11"/>
        <rFont val="AR P丸ゴシック体E"/>
        <family val="3"/>
        <charset val="128"/>
      </rPr>
      <t>作業主任者等標識G   (玉掛資格者)</t>
    </r>
  </si>
  <si>
    <r>
      <rPr>
        <sz val="11"/>
        <rFont val="AR P丸ゴシック体E"/>
        <family val="3"/>
        <charset val="128"/>
      </rPr>
      <t>作業主任者等標識H (玉掛責任者)</t>
    </r>
  </si>
  <si>
    <r>
      <rPr>
        <sz val="11"/>
        <rFont val="AR P丸ゴシック体E"/>
        <family val="3"/>
        <charset val="128"/>
      </rPr>
      <t>作業主任者等標識I   (第一種酸欠)</t>
    </r>
  </si>
  <si>
    <r>
      <rPr>
        <sz val="11"/>
        <rFont val="AR P丸ゴシック体E"/>
        <family val="3"/>
        <charset val="128"/>
      </rPr>
      <t>安全標識　B標識(50x40cm)</t>
    </r>
  </si>
  <si>
    <r>
      <rPr>
        <sz val="11"/>
        <rFont val="AR P丸ゴシック体E"/>
        <family val="3"/>
        <charset val="128"/>
      </rPr>
      <t>Ｂ標識（１・地山の掘削）</t>
    </r>
  </si>
  <si>
    <r>
      <rPr>
        <sz val="11"/>
        <rFont val="AR P丸ゴシック体E"/>
        <family val="3"/>
        <charset val="128"/>
      </rPr>
      <t>Ｂ標識（２・土止め支保工）</t>
    </r>
  </si>
  <si>
    <r>
      <rPr>
        <sz val="11"/>
        <rFont val="AR P丸ゴシック体E"/>
        <family val="3"/>
        <charset val="128"/>
      </rPr>
      <t>Ｂ標識（３・ずい道等の掘削）</t>
    </r>
  </si>
  <si>
    <r>
      <rPr>
        <sz val="11"/>
        <rFont val="AR P丸ゴシック体E"/>
        <family val="3"/>
        <charset val="128"/>
      </rPr>
      <t>Ｂ標識（４・ずい道覆工）</t>
    </r>
  </si>
  <si>
    <r>
      <rPr>
        <sz val="11"/>
        <rFont val="AR P丸ゴシック体E"/>
        <family val="3"/>
        <charset val="128"/>
      </rPr>
      <t>Ｂ標識（５・型枠支保工）</t>
    </r>
  </si>
  <si>
    <r>
      <rPr>
        <sz val="11"/>
        <rFont val="AR P丸ゴシック体E"/>
        <family val="3"/>
        <charset val="128"/>
      </rPr>
      <t>Ｂ標識（６・足場組立、解体）</t>
    </r>
  </si>
  <si>
    <r>
      <rPr>
        <sz val="11"/>
        <rFont val="AR P丸ゴシック体E"/>
        <family val="3"/>
        <charset val="128"/>
      </rPr>
      <t>Ｂ標識（７・鉄骨の組立等）</t>
    </r>
  </si>
  <si>
    <r>
      <rPr>
        <sz val="11"/>
        <rFont val="AR P丸ゴシック体E"/>
        <family val="3"/>
        <charset val="128"/>
      </rPr>
      <t>Ｂ標識（８・木造建築物の組立等）</t>
    </r>
  </si>
  <si>
    <r>
      <rPr>
        <sz val="11"/>
        <rFont val="AR P丸ゴシック体E"/>
        <family val="3"/>
        <charset val="128"/>
      </rPr>
      <t>Ｂ標識（９・コンクリート解体等）</t>
    </r>
  </si>
  <si>
    <r>
      <rPr>
        <sz val="11"/>
        <rFont val="AR P丸ゴシック体E"/>
        <family val="3"/>
        <charset val="128"/>
      </rPr>
      <t>Ｂ標識（10・安全衛生推進者）</t>
    </r>
  </si>
  <si>
    <r>
      <rPr>
        <sz val="11"/>
        <rFont val="AR P丸ゴシック体E"/>
        <family val="3"/>
        <charset val="128"/>
      </rPr>
      <t>Ｂ標識（11・店社安全衛生管理者）</t>
    </r>
  </si>
  <si>
    <r>
      <rPr>
        <sz val="11"/>
        <rFont val="AR P丸ゴシック体E"/>
        <family val="3"/>
        <charset val="128"/>
      </rPr>
      <t>Ｂ標識（12・鋼橋架設）</t>
    </r>
  </si>
  <si>
    <r>
      <rPr>
        <sz val="11"/>
        <rFont val="AR P丸ゴシック体E"/>
        <family val="3"/>
        <charset val="128"/>
      </rPr>
      <t>Ｂ標識（13・コンクリート橋架設）</t>
    </r>
  </si>
  <si>
    <r>
      <rPr>
        <sz val="11"/>
        <rFont val="AR P丸ゴシック体E"/>
        <family val="3"/>
        <charset val="128"/>
      </rPr>
      <t>Ｃ標識（１・成立票）</t>
    </r>
  </si>
  <si>
    <r>
      <rPr>
        <sz val="11"/>
        <rFont val="AR P丸ゴシック体E"/>
        <family val="3"/>
        <charset val="128"/>
      </rPr>
      <t>Ｃ標識（２・確認済）</t>
    </r>
  </si>
  <si>
    <r>
      <rPr>
        <sz val="11"/>
        <rFont val="AR P丸ゴシック体E"/>
        <family val="3"/>
        <charset val="128"/>
      </rPr>
      <t>Ｃ標識（３・許可票）</t>
    </r>
  </si>
  <si>
    <r>
      <rPr>
        <sz val="11"/>
        <rFont val="AR P丸ゴシック体E"/>
        <family val="3"/>
        <charset val="128"/>
      </rPr>
      <t>Ｃ標識（５・道路占用使用許可証）</t>
    </r>
  </si>
  <si>
    <r>
      <rPr>
        <sz val="11"/>
        <rFont val="AR P丸ゴシック体E"/>
        <family val="3"/>
        <charset val="128"/>
      </rPr>
      <t>Ｄ標識（２・緊急時連絡表）</t>
    </r>
  </si>
  <si>
    <r>
      <rPr>
        <sz val="11"/>
        <rFont val="AR P丸ゴシック体E"/>
        <family val="3"/>
        <charset val="128"/>
      </rPr>
      <t>Ｄ標識（３・トラック出入口）</t>
    </r>
  </si>
  <si>
    <r>
      <rPr>
        <sz val="11"/>
        <rFont val="AR P丸ゴシック体E"/>
        <family val="3"/>
        <charset val="128"/>
      </rPr>
      <t>Ｄ標識（４・持場後片付け）</t>
    </r>
  </si>
  <si>
    <r>
      <rPr>
        <sz val="11"/>
        <rFont val="AR P丸ゴシック体E"/>
        <family val="3"/>
        <charset val="128"/>
      </rPr>
      <t>Ｄ標識（５・資格作業）</t>
    </r>
  </si>
  <si>
    <r>
      <rPr>
        <sz val="11"/>
        <rFont val="AR P丸ゴシック体E"/>
        <family val="3"/>
        <charset val="128"/>
      </rPr>
      <t>Ｄ標識（６・有資格者一覧表）</t>
    </r>
  </si>
  <si>
    <r>
      <rPr>
        <sz val="11"/>
        <rFont val="AR P丸ゴシック体E"/>
        <family val="3"/>
        <charset val="128"/>
      </rPr>
      <t>Ｅ標識（２・ケガするな）</t>
    </r>
  </si>
  <si>
    <r>
      <rPr>
        <sz val="11"/>
        <rFont val="AR P丸ゴシック体E"/>
        <family val="3"/>
        <charset val="128"/>
      </rPr>
      <t>Ｅ標識（３・あいさつ）</t>
    </r>
  </si>
  <si>
    <r>
      <rPr>
        <sz val="11"/>
        <rFont val="AR P丸ゴシック体E"/>
        <family val="3"/>
        <charset val="128"/>
      </rPr>
      <t>Ｅ標識（４・火の用心）</t>
    </r>
  </si>
  <si>
    <r>
      <rPr>
        <sz val="11"/>
        <rFont val="AR P丸ゴシック体E"/>
        <family val="3"/>
        <charset val="128"/>
      </rPr>
      <t>ワンタッチ取付標識（両面表示）</t>
    </r>
  </si>
  <si>
    <r>
      <rPr>
        <sz val="11"/>
        <rFont val="AR P丸ゴシック体E"/>
        <family val="3"/>
        <charset val="128"/>
      </rPr>
      <t>熱中症対策用品</t>
    </r>
  </si>
  <si>
    <r>
      <rPr>
        <sz val="11"/>
        <rFont val="AR P丸ゴシック体E"/>
        <family val="3"/>
        <charset val="128"/>
      </rPr>
      <t>ＡＺＬＩＴＥ</t>
    </r>
  </si>
  <si>
    <r>
      <rPr>
        <sz val="11"/>
        <rFont val="AR P丸ゴシック体E"/>
        <family val="3"/>
        <charset val="128"/>
      </rPr>
      <t>ＡＺＷＯＲＫ</t>
    </r>
  </si>
  <si>
    <r>
      <rPr>
        <sz val="11"/>
        <rFont val="AR P丸ゴシック体E"/>
        <family val="3"/>
        <charset val="128"/>
      </rPr>
      <t>Ｎクールウェアベスト</t>
    </r>
  </si>
  <si>
    <r>
      <rPr>
        <sz val="11"/>
        <rFont val="AR P丸ゴシック体E"/>
        <family val="3"/>
        <charset val="128"/>
      </rPr>
      <t>Ｎクールウェア　フルハーネス</t>
    </r>
  </si>
  <si>
    <r>
      <rPr>
        <sz val="11"/>
        <rFont val="AR P丸ゴシック体E"/>
        <family val="3"/>
        <charset val="128"/>
      </rPr>
      <t>Ｎクールウェア　チタン</t>
    </r>
  </si>
  <si>
    <r>
      <rPr>
        <sz val="11"/>
        <rFont val="AR P丸ゴシック体E"/>
        <family val="3"/>
        <charset val="128"/>
      </rPr>
      <t>Ｎクール　ひんやりベスト</t>
    </r>
  </si>
  <si>
    <r>
      <rPr>
        <sz val="11"/>
        <rFont val="AR P丸ゴシック体E"/>
        <family val="3"/>
        <charset val="128"/>
      </rPr>
      <t>Ｎクール　ひんやりパック</t>
    </r>
  </si>
  <si>
    <r>
      <rPr>
        <sz val="11"/>
        <rFont val="AR P丸ゴシック体E"/>
        <family val="3"/>
        <charset val="128"/>
      </rPr>
      <t>ビニールのぼり（防ごう）</t>
    </r>
  </si>
  <si>
    <r>
      <rPr>
        <sz val="11"/>
        <rFont val="AR P丸ゴシック体E"/>
        <family val="3"/>
        <charset val="128"/>
      </rPr>
      <t>ビニールのぼり（気をつけよう）</t>
    </r>
  </si>
  <si>
    <r>
      <rPr>
        <sz val="11"/>
        <rFont val="AR P丸ゴシック体E"/>
        <family val="3"/>
        <charset val="128"/>
      </rPr>
      <t>熱中症ワンタッチ取付標識</t>
    </r>
  </si>
  <si>
    <r>
      <rPr>
        <sz val="11"/>
        <rFont val="AR P丸ゴシック体E"/>
        <family val="3"/>
        <charset val="128"/>
      </rPr>
      <t>熱中症標識</t>
    </r>
  </si>
  <si>
    <r>
      <rPr>
        <sz val="11"/>
        <rFont val="AR P丸ゴシック体E"/>
        <family val="3"/>
        <charset val="128"/>
      </rPr>
      <t>熱中症指標計</t>
    </r>
  </si>
  <si>
    <r>
      <rPr>
        <sz val="11"/>
        <rFont val="AR P丸ゴシック体E"/>
        <family val="3"/>
        <charset val="128"/>
      </rPr>
      <t>熱中症アラーム（黒球式熱中症指数計TC300）</t>
    </r>
  </si>
  <si>
    <r>
      <rPr>
        <sz val="11"/>
        <rFont val="AR P丸ゴシック体E"/>
        <family val="3"/>
        <charset val="128"/>
      </rPr>
      <t>日よけビニール</t>
    </r>
  </si>
  <si>
    <r>
      <rPr>
        <sz val="11"/>
        <rFont val="AR P丸ゴシック体E"/>
        <family val="3"/>
        <charset val="128"/>
      </rPr>
      <t>Ｎｅｗすずしん帽</t>
    </r>
  </si>
  <si>
    <r>
      <rPr>
        <sz val="11"/>
        <rFont val="AR P丸ゴシック体E"/>
        <family val="3"/>
        <charset val="128"/>
      </rPr>
      <t>そ～かいくん・Ⅱ</t>
    </r>
  </si>
  <si>
    <r>
      <rPr>
        <sz val="11"/>
        <rFont val="AR P丸ゴシック体E"/>
        <family val="3"/>
        <charset val="128"/>
      </rPr>
      <t>熱中症防止のぼり</t>
    </r>
  </si>
  <si>
    <r>
      <rPr>
        <sz val="11"/>
        <rFont val="AR P丸ゴシック体E"/>
        <family val="3"/>
        <charset val="128"/>
      </rPr>
      <t>熱中症防止横幕</t>
    </r>
  </si>
  <si>
    <r>
      <rPr>
        <sz val="11"/>
        <rFont val="AR P丸ゴシック体E"/>
        <family val="3"/>
        <charset val="128"/>
      </rPr>
      <t>冷やっくんⅡ</t>
    </r>
  </si>
  <si>
    <r>
      <rPr>
        <sz val="11"/>
        <rFont val="AR P丸ゴシック体E"/>
        <family val="3"/>
        <charset val="128"/>
      </rPr>
      <t>ひんやりドライタオル（ブルー）</t>
    </r>
  </si>
  <si>
    <r>
      <rPr>
        <sz val="11"/>
        <rFont val="AR P丸ゴシック体E"/>
        <family val="3"/>
        <charset val="128"/>
      </rPr>
      <t>988014-01</t>
    </r>
  </si>
  <si>
    <r>
      <rPr>
        <sz val="11"/>
        <rFont val="AR P丸ゴシック体E"/>
        <family val="3"/>
        <charset val="128"/>
      </rPr>
      <t>ひんやりドライタオル（オレンジ）</t>
    </r>
  </si>
  <si>
    <r>
      <rPr>
        <sz val="11"/>
        <rFont val="AR P丸ゴシック体E"/>
        <family val="3"/>
        <charset val="128"/>
      </rPr>
      <t>サンガード</t>
    </r>
  </si>
  <si>
    <r>
      <rPr>
        <sz val="11"/>
        <rFont val="AR P丸ゴシック体E"/>
        <family val="3"/>
        <charset val="128"/>
      </rPr>
      <t>ＳＴＯＰ！熱中症ワッペン（５枚１組）</t>
    </r>
  </si>
  <si>
    <r>
      <rPr>
        <sz val="11"/>
        <rFont val="AR P丸ゴシック体E"/>
        <family val="3"/>
        <charset val="128"/>
      </rPr>
      <t>防寒対策用品</t>
    </r>
  </si>
  <si>
    <r>
      <rPr>
        <sz val="11"/>
        <rFont val="AR P丸ゴシック体E"/>
        <family val="3"/>
        <charset val="128"/>
      </rPr>
      <t>防寒の達人</t>
    </r>
  </si>
  <si>
    <r>
      <rPr>
        <sz val="11"/>
        <rFont val="AR P丸ゴシック体E"/>
        <family val="3"/>
        <charset val="128"/>
      </rPr>
      <t>石綿則関連標識</t>
    </r>
  </si>
  <si>
    <r>
      <rPr>
        <sz val="11"/>
        <rFont val="AR P丸ゴシック体E"/>
        <family val="3"/>
        <charset val="128"/>
      </rPr>
      <t>廃石綿等廃棄物ステッカー（10枚1組）</t>
    </r>
  </si>
  <si>
    <r>
      <rPr>
        <sz val="11"/>
        <rFont val="AR P丸ゴシック体E"/>
        <family val="3"/>
        <charset val="128"/>
      </rPr>
      <t>標識（石綿除去作業中）</t>
    </r>
  </si>
  <si>
    <r>
      <rPr>
        <sz val="11"/>
        <rFont val="AR P丸ゴシック体E"/>
        <family val="3"/>
        <charset val="128"/>
      </rPr>
      <t>標識（石綿作業主任者の職務）</t>
    </r>
  </si>
  <si>
    <r>
      <rPr>
        <sz val="11"/>
        <rFont val="AR P丸ゴシック体E"/>
        <family val="3"/>
        <charset val="128"/>
      </rPr>
      <t>標識（作業場内での禁止）</t>
    </r>
  </si>
  <si>
    <r>
      <rPr>
        <sz val="11"/>
        <rFont val="AR P丸ゴシック体E"/>
        <family val="3"/>
        <charset val="128"/>
      </rPr>
      <t>標識（石綿保管場所）</t>
    </r>
  </si>
  <si>
    <r>
      <rPr>
        <sz val="11"/>
        <rFont val="AR P丸ゴシック体E"/>
        <family val="3"/>
        <charset val="128"/>
      </rPr>
      <t>標識（廃棄物保管場所）</t>
    </r>
  </si>
  <si>
    <r>
      <rPr>
        <sz val="11"/>
        <rFont val="AR P丸ゴシック体E"/>
        <family val="3"/>
        <charset val="128"/>
      </rPr>
      <t>標識（飛散防止対策実施中）</t>
    </r>
  </si>
  <si>
    <r>
      <rPr>
        <sz val="11"/>
        <rFont val="AR P丸ゴシック体E"/>
        <family val="3"/>
        <charset val="128"/>
      </rPr>
      <t>標識（安全”最優先”）</t>
    </r>
  </si>
  <si>
    <r>
      <rPr>
        <sz val="11"/>
        <rFont val="AR P丸ゴシック体E"/>
        <family val="3"/>
        <charset val="128"/>
      </rPr>
      <t>標識（石綿の使用状況の調査結果）</t>
    </r>
  </si>
  <si>
    <r>
      <rPr>
        <sz val="11"/>
        <rFont val="AR P丸ゴシック体E"/>
        <family val="3"/>
        <charset val="128"/>
      </rPr>
      <t>標識（石綿届出対象レベル１，２相当）</t>
    </r>
  </si>
  <si>
    <r>
      <rPr>
        <sz val="11"/>
        <rFont val="AR P丸ゴシック体E"/>
        <family val="3"/>
        <charset val="128"/>
      </rPr>
      <t>標識（石綿届出対象レベル３相当）</t>
    </r>
  </si>
  <si>
    <r>
      <rPr>
        <sz val="11"/>
        <rFont val="AR P丸ゴシック体E"/>
        <family val="3"/>
        <charset val="128"/>
      </rPr>
      <t>標識（石綿使用なし）</t>
    </r>
  </si>
  <si>
    <r>
      <rPr>
        <sz val="11"/>
        <rFont val="AR P丸ゴシック体E"/>
        <family val="3"/>
        <charset val="128"/>
      </rPr>
      <t>安全衛生保護具（防じんマスク、保護めがね、手袋、防護衣）</t>
    </r>
  </si>
  <si>
    <r>
      <rPr>
        <sz val="11"/>
        <rFont val="AR P丸ゴシック体E"/>
        <family val="3"/>
        <charset val="128"/>
      </rPr>
      <t>フィルター取替式防じんマスク</t>
    </r>
  </si>
  <si>
    <r>
      <rPr>
        <sz val="11"/>
        <rFont val="AR P丸ゴシック体E"/>
        <family val="3"/>
        <charset val="128"/>
      </rPr>
      <t>防じんマスク交換用フィルター</t>
    </r>
  </si>
  <si>
    <r>
      <rPr>
        <sz val="11"/>
        <rFont val="AR P丸ゴシック体E"/>
        <family val="3"/>
        <charset val="128"/>
      </rPr>
      <t>使い捨て式防じんマスク（10個1組）</t>
    </r>
  </si>
  <si>
    <r>
      <rPr>
        <sz val="11"/>
        <rFont val="AR P丸ゴシック体E"/>
        <family val="3"/>
        <charset val="128"/>
      </rPr>
      <t>全面形電動ファン付き呼吸用保護具</t>
    </r>
  </si>
  <si>
    <r>
      <rPr>
        <sz val="11"/>
        <rFont val="AR P丸ゴシック体E"/>
        <family val="3"/>
        <charset val="128"/>
      </rPr>
      <t>全面形電動ファン付き呼吸用保護具交換用フィルター(1個）</t>
    </r>
  </si>
  <si>
    <r>
      <rPr>
        <sz val="11"/>
        <rFont val="AR P丸ゴシック体E"/>
        <family val="3"/>
        <charset val="128"/>
      </rPr>
      <t>防じんマスク（半面形）（レベル２，３対応）</t>
    </r>
  </si>
  <si>
    <r>
      <rPr>
        <sz val="11"/>
        <rFont val="AR P丸ゴシック体E"/>
        <family val="3"/>
        <charset val="128"/>
      </rPr>
      <t>防じんマスク（ＲＬ３）(レベル２，３対応）</t>
    </r>
  </si>
  <si>
    <r>
      <rPr>
        <sz val="11"/>
        <rFont val="AR P丸ゴシック体E"/>
        <family val="3"/>
        <charset val="128"/>
      </rPr>
      <t>半面形・ＲＬ３用フィルター（2個1組）</t>
    </r>
  </si>
  <si>
    <r>
      <rPr>
        <sz val="11"/>
        <rFont val="AR P丸ゴシック体E"/>
        <family val="3"/>
        <charset val="128"/>
      </rPr>
      <t>防じんマスク（ＲＬ２）（レベル３対応）</t>
    </r>
  </si>
  <si>
    <r>
      <rPr>
        <sz val="11"/>
        <rFont val="AR P丸ゴシック体E"/>
        <family val="3"/>
        <charset val="128"/>
      </rPr>
      <t>ＲＬ２用フィルター（２個１組）</t>
    </r>
  </si>
  <si>
    <r>
      <rPr>
        <sz val="11"/>
        <rFont val="AR P丸ゴシック体E"/>
        <family val="3"/>
        <charset val="128"/>
      </rPr>
      <t>全面形電動ファン付き呼吸用保護具交換用フィルター</t>
    </r>
  </si>
  <si>
    <r>
      <rPr>
        <sz val="11"/>
        <rFont val="AR P丸ゴシック体E"/>
        <family val="3"/>
        <charset val="128"/>
      </rPr>
      <t>全面形取替え式呼吸用保護具</t>
    </r>
  </si>
  <si>
    <r>
      <rPr>
        <sz val="11"/>
        <rFont val="AR P丸ゴシック体E"/>
        <family val="3"/>
        <charset val="128"/>
      </rPr>
      <t>全面形取替え式呼吸用保護具交換用フィルター</t>
    </r>
  </si>
  <si>
    <r>
      <rPr>
        <sz val="11"/>
        <rFont val="AR P丸ゴシック体E"/>
        <family val="3"/>
        <charset val="128"/>
      </rPr>
      <t>半面形取替え式防じんマスク</t>
    </r>
  </si>
  <si>
    <r>
      <rPr>
        <sz val="11"/>
        <rFont val="AR P丸ゴシック体E"/>
        <family val="3"/>
        <charset val="128"/>
      </rPr>
      <t>半面形取替え式防じんマスク交換用フィルター</t>
    </r>
  </si>
  <si>
    <r>
      <rPr>
        <sz val="11"/>
        <rFont val="AR P丸ゴシック体E"/>
        <family val="3"/>
        <charset val="128"/>
      </rPr>
      <t>保護めがね</t>
    </r>
  </si>
  <si>
    <r>
      <rPr>
        <sz val="11"/>
        <rFont val="AR P丸ゴシック体E"/>
        <family val="3"/>
        <charset val="128"/>
      </rPr>
      <t>保護めがね（ヘルメット装着タイプ）</t>
    </r>
  </si>
  <si>
    <r>
      <rPr>
        <sz val="11"/>
        <rFont val="AR P丸ゴシック体E"/>
        <family val="3"/>
        <charset val="128"/>
      </rPr>
      <t>曇らない保護めがね</t>
    </r>
  </si>
  <si>
    <r>
      <rPr>
        <sz val="11"/>
        <rFont val="AR P丸ゴシック体E"/>
        <family val="3"/>
        <charset val="128"/>
      </rPr>
      <t>防じん用保護めがね（ゴーグル）</t>
    </r>
  </si>
  <si>
    <r>
      <rPr>
        <sz val="11"/>
        <rFont val="AR P丸ゴシック体E"/>
        <family val="3"/>
        <charset val="128"/>
      </rPr>
      <t>防じん用保護めがね（ハードレンズ）</t>
    </r>
  </si>
  <si>
    <r>
      <rPr>
        <sz val="11"/>
        <rFont val="AR P丸ゴシック体E"/>
        <family val="3"/>
        <charset val="128"/>
      </rPr>
      <t>紫外線よけ保護めがね（スモーク）</t>
    </r>
  </si>
  <si>
    <r>
      <rPr>
        <sz val="11"/>
        <rFont val="AR P丸ゴシック体E"/>
        <family val="3"/>
        <charset val="128"/>
      </rPr>
      <t>紫外線よけ保護めがね（ブラウン）</t>
    </r>
  </si>
  <si>
    <r>
      <rPr>
        <sz val="11"/>
        <rFont val="AR P丸ゴシック体E"/>
        <family val="3"/>
        <charset val="128"/>
      </rPr>
      <t>紫外線よけ保護めがね（イエロー）</t>
    </r>
  </si>
  <si>
    <r>
      <rPr>
        <sz val="11"/>
        <rFont val="AR P丸ゴシック体E"/>
        <family val="3"/>
        <charset val="128"/>
      </rPr>
      <t>防じん用保護めがね（密閉型）</t>
    </r>
  </si>
  <si>
    <r>
      <rPr>
        <sz val="11"/>
        <rFont val="AR P丸ゴシック体E"/>
        <family val="3"/>
        <charset val="128"/>
      </rPr>
      <t>塗装作業用ゴーグル</t>
    </r>
  </si>
  <si>
    <r>
      <rPr>
        <sz val="11"/>
        <rFont val="AR P丸ゴシック体E"/>
        <family val="3"/>
        <charset val="128"/>
      </rPr>
      <t>石綿除去作業めがね（ゴーグル形）</t>
    </r>
  </si>
  <si>
    <r>
      <rPr>
        <sz val="11"/>
        <rFont val="AR P丸ゴシック体E"/>
        <family val="3"/>
        <charset val="128"/>
      </rPr>
      <t>使い捨て保護めがね（10個1組）</t>
    </r>
  </si>
  <si>
    <r>
      <rPr>
        <sz val="11"/>
        <rFont val="AR P丸ゴシック体E"/>
        <family val="3"/>
        <charset val="128"/>
      </rPr>
      <t>石綿除去作業保護めがね</t>
    </r>
  </si>
  <si>
    <r>
      <rPr>
        <sz val="11"/>
        <rFont val="AR P丸ゴシック体E"/>
        <family val="3"/>
        <charset val="128"/>
      </rPr>
      <t>切創防止手袋（ケプラーMK-10V）</t>
    </r>
  </si>
  <si>
    <r>
      <rPr>
        <sz val="11"/>
        <rFont val="AR P丸ゴシック体E"/>
        <family val="3"/>
        <charset val="128"/>
      </rPr>
      <t>切創手袋一般用（10双1組）</t>
    </r>
  </si>
  <si>
    <r>
      <rPr>
        <sz val="11"/>
        <rFont val="AR P丸ゴシック体E"/>
        <family val="3"/>
        <charset val="128"/>
      </rPr>
      <t>保護手袋ラバーホープロング手袋L（1双）</t>
    </r>
  </si>
  <si>
    <r>
      <rPr>
        <sz val="11"/>
        <rFont val="AR P丸ゴシック体E"/>
        <family val="3"/>
        <charset val="128"/>
      </rPr>
      <t>986520-01</t>
    </r>
  </si>
  <si>
    <r>
      <rPr>
        <sz val="11"/>
        <rFont val="AR P丸ゴシック体E"/>
        <family val="3"/>
        <charset val="128"/>
      </rPr>
      <t>ニトリル防水しんげん手袋（防振）　Ｍ</t>
    </r>
  </si>
  <si>
    <r>
      <rPr>
        <sz val="11"/>
        <rFont val="AR P丸ゴシック体E"/>
        <family val="3"/>
        <charset val="128"/>
      </rPr>
      <t>986520-02</t>
    </r>
  </si>
  <si>
    <r>
      <rPr>
        <sz val="11"/>
        <rFont val="AR P丸ゴシック体E"/>
        <family val="3"/>
        <charset val="128"/>
      </rPr>
      <t>ニトリル防水しんげん手袋（防振）　Ｌ</t>
    </r>
  </si>
  <si>
    <r>
      <rPr>
        <sz val="11"/>
        <rFont val="AR P丸ゴシック体E"/>
        <family val="3"/>
        <charset val="128"/>
      </rPr>
      <t>986520-03</t>
    </r>
  </si>
  <si>
    <r>
      <rPr>
        <sz val="11"/>
        <rFont val="AR P丸ゴシック体E"/>
        <family val="3"/>
        <charset val="128"/>
      </rPr>
      <t>ニトリル防水しんげん手袋（防振）　LL</t>
    </r>
  </si>
  <si>
    <r>
      <rPr>
        <sz val="11"/>
        <rFont val="AR P丸ゴシック体E"/>
        <family val="3"/>
        <charset val="128"/>
      </rPr>
      <t>安全靴</t>
    </r>
  </si>
  <si>
    <r>
      <rPr>
        <sz val="11"/>
        <rFont val="AR P丸ゴシック体E"/>
        <family val="3"/>
        <charset val="128"/>
      </rPr>
      <t>安全靴（SS38黒）</t>
    </r>
  </si>
  <si>
    <r>
      <rPr>
        <sz val="11"/>
        <rFont val="AR P丸ゴシック体E"/>
        <family val="3"/>
        <charset val="128"/>
      </rPr>
      <t>安全靴（SS11黒）</t>
    </r>
  </si>
  <si>
    <r>
      <rPr>
        <sz val="11"/>
        <rFont val="AR P丸ゴシック体E"/>
        <family val="3"/>
        <charset val="128"/>
      </rPr>
      <t>安全靴（WS11黒）</t>
    </r>
  </si>
  <si>
    <r>
      <rPr>
        <sz val="11"/>
        <rFont val="AR P丸ゴシック体E"/>
        <family val="3"/>
        <charset val="128"/>
      </rPr>
      <t>安全靴PRM210（ブラック）</t>
    </r>
  </si>
  <si>
    <r>
      <rPr>
        <sz val="11"/>
        <rFont val="AR P丸ゴシック体E"/>
        <family val="3"/>
        <charset val="128"/>
      </rPr>
      <t>安全靴PRM210（ブラウン）</t>
    </r>
  </si>
  <si>
    <r>
      <rPr>
        <sz val="11"/>
        <rFont val="AR P丸ゴシック体E"/>
        <family val="3"/>
        <charset val="128"/>
      </rPr>
      <t>安全靴PRM210（グレー）</t>
    </r>
  </si>
  <si>
    <r>
      <rPr>
        <sz val="11"/>
        <rFont val="AR P丸ゴシック体E"/>
        <family val="3"/>
        <charset val="128"/>
      </rPr>
      <t>防災用安全靴（WS33ＨｉFR）</t>
    </r>
  </si>
  <si>
    <r>
      <rPr>
        <sz val="11"/>
        <rFont val="AR P丸ゴシック体E"/>
        <family val="3"/>
        <charset val="128"/>
      </rPr>
      <t>安全靴P5210（黒）</t>
    </r>
  </si>
  <si>
    <r>
      <rPr>
        <sz val="11"/>
        <rFont val="AR P丸ゴシック体E"/>
        <family val="3"/>
        <charset val="128"/>
      </rPr>
      <t>保護帽</t>
    </r>
  </si>
  <si>
    <r>
      <rPr>
        <sz val="11"/>
        <rFont val="AR P丸ゴシック体E"/>
        <family val="3"/>
        <charset val="128"/>
      </rPr>
      <t>ヘルメッシュ　－飛翔－（白：エアライト）</t>
    </r>
  </si>
  <si>
    <r>
      <rPr>
        <sz val="11"/>
        <rFont val="AR P丸ゴシック体E"/>
        <family val="3"/>
        <charset val="128"/>
      </rPr>
      <t>ヘルメッシュ　－飛翔－（ブルー：エアライト）</t>
    </r>
  </si>
  <si>
    <r>
      <rPr>
        <sz val="11"/>
        <rFont val="AR P丸ゴシック体E"/>
        <family val="3"/>
        <charset val="128"/>
      </rPr>
      <t>キャップ型ヘルメット（黄）</t>
    </r>
  </si>
  <si>
    <r>
      <rPr>
        <sz val="11"/>
        <rFont val="AR P丸ゴシック体E"/>
        <family val="3"/>
        <charset val="128"/>
      </rPr>
      <t>キャップ型ヘルメット（白）</t>
    </r>
  </si>
  <si>
    <r>
      <rPr>
        <sz val="11"/>
        <rFont val="AR P丸ゴシック体E"/>
        <family val="3"/>
        <charset val="128"/>
      </rPr>
      <t>通気孔型ヘルメット（黄）</t>
    </r>
  </si>
  <si>
    <r>
      <rPr>
        <sz val="11"/>
        <rFont val="AR P丸ゴシック体E"/>
        <family val="3"/>
        <charset val="128"/>
      </rPr>
      <t>通気孔型ヘルメット（白）</t>
    </r>
  </si>
  <si>
    <r>
      <rPr>
        <sz val="11"/>
        <rFont val="AR P丸ゴシック体E"/>
        <family val="3"/>
        <charset val="128"/>
      </rPr>
      <t>Ｅｖｏ．１２３シリーズヘルメット（黄）</t>
    </r>
  </si>
  <si>
    <r>
      <rPr>
        <sz val="11"/>
        <rFont val="AR P丸ゴシック体E"/>
        <family val="3"/>
        <charset val="128"/>
      </rPr>
      <t>Ｅｖｏ．１２３シリーズヘルメット（白）</t>
    </r>
  </si>
  <si>
    <r>
      <rPr>
        <sz val="11"/>
        <rFont val="AR P丸ゴシック体E"/>
        <family val="3"/>
        <charset val="128"/>
      </rPr>
      <t>安全帯</t>
    </r>
  </si>
  <si>
    <r>
      <rPr>
        <sz val="11"/>
        <rFont val="AR P丸ゴシック体E"/>
        <family val="3"/>
        <charset val="128"/>
      </rPr>
      <t>フルハーネス（Ｙ型背中ベルト伸縮式ランヤードタイプ１）</t>
    </r>
  </si>
  <si>
    <r>
      <rPr>
        <sz val="11"/>
        <rFont val="AR P丸ゴシック体E"/>
        <family val="3"/>
        <charset val="128"/>
      </rPr>
      <t>フルハーネス（Ｙ型背中ベルト　巻取り式ランヤードタイプ１）</t>
    </r>
  </si>
  <si>
    <r>
      <rPr>
        <sz val="11"/>
        <rFont val="AR P丸ゴシック体E"/>
        <family val="3"/>
        <charset val="128"/>
      </rPr>
      <t>フルハーネス（Ｘ型背中ベルト　ロープ式ランヤードタイプ１）</t>
    </r>
  </si>
  <si>
    <r>
      <rPr>
        <sz val="11"/>
        <rFont val="AR P丸ゴシック体E"/>
        <family val="3"/>
        <charset val="128"/>
      </rPr>
      <t>フルハーネス（X型背中ベルト　伸縮式ランヤードダブル）</t>
    </r>
  </si>
  <si>
    <r>
      <rPr>
        <sz val="11"/>
        <rFont val="AR P丸ゴシック体E"/>
        <family val="3"/>
        <charset val="128"/>
      </rPr>
      <t>フルハーネス（Ｘ型背中ベルト　伸縮式ランヤードタイプ１）</t>
    </r>
  </si>
  <si>
    <r>
      <rPr>
        <sz val="11"/>
        <rFont val="AR P丸ゴシック体E"/>
        <family val="3"/>
        <charset val="128"/>
      </rPr>
      <t>フルハーネス（Ｘ型背中ベルト　巻取り式ランヤードタイプ１）</t>
    </r>
  </si>
  <si>
    <r>
      <rPr>
        <sz val="11"/>
        <rFont val="AR P丸ゴシック体E"/>
        <family val="3"/>
        <charset val="128"/>
      </rPr>
      <t>手元ストラップ</t>
    </r>
  </si>
  <si>
    <r>
      <rPr>
        <sz val="11"/>
        <rFont val="AR P丸ゴシック体E"/>
        <family val="3"/>
        <charset val="128"/>
      </rPr>
      <t>帯ロープ式ブロック「６Ｍ」</t>
    </r>
  </si>
  <si>
    <r>
      <rPr>
        <sz val="11"/>
        <rFont val="AR P丸ゴシック体E"/>
        <family val="3"/>
        <charset val="128"/>
      </rPr>
      <t>足かけ補助具</t>
    </r>
  </si>
  <si>
    <r>
      <rPr>
        <sz val="11"/>
        <rFont val="AR P丸ゴシック体E"/>
        <family val="3"/>
        <charset val="128"/>
      </rPr>
      <t>フルハーネス用縦型ポーチ</t>
    </r>
  </si>
  <si>
    <r>
      <rPr>
        <sz val="11"/>
        <rFont val="AR P丸ゴシック体E"/>
        <family val="3"/>
        <charset val="128"/>
      </rPr>
      <t>安全用品</t>
    </r>
  </si>
  <si>
    <r>
      <rPr>
        <sz val="11"/>
        <rFont val="AR P丸ゴシック体E"/>
        <family val="3"/>
        <charset val="128"/>
      </rPr>
      <t>無災害記録表</t>
    </r>
  </si>
  <si>
    <r>
      <rPr>
        <sz val="11"/>
        <rFont val="AR P丸ゴシック体E"/>
        <family val="3"/>
        <charset val="128"/>
      </rPr>
      <t>週間作業予定表（Ａ）</t>
    </r>
  </si>
  <si>
    <r>
      <rPr>
        <sz val="11"/>
        <rFont val="AR P丸ゴシック体E"/>
        <family val="3"/>
        <charset val="128"/>
      </rPr>
      <t>ビニール式ＫＹボード（防雨型）</t>
    </r>
  </si>
  <si>
    <r>
      <rPr>
        <sz val="11"/>
        <rFont val="AR P丸ゴシック体E"/>
        <family val="3"/>
        <charset val="128"/>
      </rPr>
      <t>災害防止協議会兼施工体系図（表示ステッカー20枚付）</t>
    </r>
  </si>
  <si>
    <r>
      <rPr>
        <sz val="11"/>
        <rFont val="AR P丸ゴシック体E"/>
        <family val="3"/>
        <charset val="128"/>
      </rPr>
      <t>増設ボード（表示用ステッカー20枚付）</t>
    </r>
  </si>
  <si>
    <r>
      <rPr>
        <sz val="11"/>
        <rFont val="AR P丸ゴシック体E"/>
        <family val="3"/>
        <charset val="128"/>
      </rPr>
      <t>表示用ステッカー（20枚1組）</t>
    </r>
  </si>
  <si>
    <r>
      <rPr>
        <sz val="11"/>
        <rFont val="AR P丸ゴシック体E"/>
        <family val="3"/>
        <charset val="128"/>
      </rPr>
      <t>災害対策用品</t>
    </r>
  </si>
  <si>
    <r>
      <rPr>
        <sz val="11"/>
        <rFont val="AR P丸ゴシック体E"/>
        <family val="3"/>
        <charset val="128"/>
      </rPr>
      <t>回転式ヘルメットCrubo（オレンジ）</t>
    </r>
  </si>
  <si>
    <r>
      <rPr>
        <sz val="11"/>
        <rFont val="AR P丸ゴシック体E"/>
        <family val="3"/>
        <charset val="128"/>
      </rPr>
      <t>回転式ヘルメットCrubo（青）</t>
    </r>
  </si>
  <si>
    <r>
      <rPr>
        <sz val="11"/>
        <rFont val="AR P丸ゴシック体E"/>
        <family val="3"/>
        <charset val="128"/>
      </rPr>
      <t>回転式ヘルメットCrubo（白）</t>
    </r>
  </si>
  <si>
    <r>
      <rPr>
        <sz val="11"/>
        <rFont val="AR P丸ゴシック体E"/>
        <family val="3"/>
        <charset val="128"/>
      </rPr>
      <t>救急セット（エイドチーム２）</t>
    </r>
  </si>
  <si>
    <r>
      <rPr>
        <sz val="11"/>
        <rFont val="AR P丸ゴシック体E"/>
        <family val="3"/>
        <charset val="128"/>
      </rPr>
      <t>コンパクト防災セット</t>
    </r>
  </si>
  <si>
    <r>
      <rPr>
        <sz val="11"/>
        <rFont val="AR P丸ゴシック体E"/>
        <family val="3"/>
        <charset val="128"/>
      </rPr>
      <t>記念品</t>
    </r>
  </si>
  <si>
    <r>
      <rPr>
        <sz val="11"/>
        <rFont val="AR P丸ゴシック体E"/>
        <family val="3"/>
        <charset val="128"/>
      </rPr>
      <t>ＬＯＧＯＳ　ｂｙ　Ｌｉｐｎｅｒ　クールフェイスマスク</t>
    </r>
  </si>
  <si>
    <r>
      <rPr>
        <sz val="11"/>
        <rFont val="AR P丸ゴシック体E"/>
        <family val="3"/>
        <charset val="128"/>
      </rPr>
      <t>ＬＯＧＯＳ　ｂｙ　Ｌｉｐｎｅｒ　マナーフェイスマスク（チューブ型）</t>
    </r>
  </si>
  <si>
    <r>
      <rPr>
        <sz val="11"/>
        <rFont val="AR P丸ゴシック体E"/>
        <family val="3"/>
        <charset val="128"/>
      </rPr>
      <t>ゼブラライトペン（色：ガンメタリック）</t>
    </r>
  </si>
  <si>
    <r>
      <rPr>
        <sz val="11"/>
        <rFont val="AR P丸ゴシック体E"/>
        <family val="3"/>
        <charset val="128"/>
      </rPr>
      <t>ウエアラブルメモ（色：白）</t>
    </r>
  </si>
  <si>
    <r>
      <rPr>
        <sz val="11"/>
        <rFont val="AR P丸ゴシック体E"/>
        <family val="3"/>
        <charset val="128"/>
      </rPr>
      <t>安全第一タオル</t>
    </r>
  </si>
  <si>
    <r>
      <rPr>
        <sz val="11"/>
        <rFont val="AR P丸ゴシック体E"/>
        <family val="3"/>
        <charset val="128"/>
      </rPr>
      <t>衛生週間タオル</t>
    </r>
  </si>
  <si>
    <r>
      <rPr>
        <sz val="11"/>
        <rFont val="AR P丸ゴシック体E"/>
        <family val="3"/>
        <charset val="128"/>
      </rPr>
      <t>年末年始タオル</t>
    </r>
  </si>
  <si>
    <r>
      <rPr>
        <sz val="11"/>
        <rFont val="AR P丸ゴシック体E"/>
        <family val="3"/>
        <charset val="128"/>
      </rPr>
      <t>シチズン電子体温計</t>
    </r>
  </si>
  <si>
    <r>
      <rPr>
        <sz val="11"/>
        <rFont val="AR P丸ゴシック体E"/>
        <family val="3"/>
        <charset val="128"/>
      </rPr>
      <t>フリクションライト6色セット</t>
    </r>
  </si>
  <si>
    <r>
      <rPr>
        <sz val="11"/>
        <rFont val="AR P丸ゴシック体E"/>
        <family val="3"/>
        <charset val="128"/>
      </rPr>
      <t>倍速凍結・氷点下パック　コンパクト（２ｐｃｓ）</t>
    </r>
  </si>
  <si>
    <r>
      <rPr>
        <sz val="11"/>
        <rFont val="AR P丸ゴシック体E"/>
        <family val="3"/>
        <charset val="128"/>
      </rPr>
      <t>携帯オアシス・スピナー（ドリンクボトル）ミラーブルー</t>
    </r>
  </si>
  <si>
    <r>
      <rPr>
        <sz val="11"/>
        <rFont val="AR P丸ゴシック体E"/>
        <family val="3"/>
        <charset val="128"/>
      </rPr>
      <t>988006-01</t>
    </r>
  </si>
  <si>
    <r>
      <rPr>
        <sz val="11"/>
        <rFont val="AR P丸ゴシック体E"/>
        <family val="3"/>
        <charset val="128"/>
      </rPr>
      <t>携帯オアシス・スピナー（ドリンクボトル）ミラーグリーン</t>
    </r>
  </si>
  <si>
    <r>
      <rPr>
        <sz val="11"/>
        <rFont val="AR P丸ゴシック体E"/>
        <family val="3"/>
        <charset val="128"/>
      </rPr>
      <t>988006-02</t>
    </r>
  </si>
  <si>
    <r>
      <rPr>
        <sz val="11"/>
        <rFont val="AR P丸ゴシック体E"/>
        <family val="3"/>
        <charset val="128"/>
      </rPr>
      <t>携帯オアシス・スピナー（ドリンクボトル）ミラーピンク</t>
    </r>
  </si>
  <si>
    <r>
      <rPr>
        <sz val="11"/>
        <rFont val="AR P丸ゴシック体E"/>
        <family val="3"/>
        <charset val="128"/>
      </rPr>
      <t>携帯オアシス・真空ロングスピナー　ヴィンテージアイボリー</t>
    </r>
  </si>
  <si>
    <r>
      <rPr>
        <sz val="11"/>
        <rFont val="AR P丸ゴシック体E"/>
        <family val="3"/>
        <charset val="128"/>
      </rPr>
      <t>988007-01</t>
    </r>
  </si>
  <si>
    <r>
      <rPr>
        <sz val="11"/>
        <rFont val="AR P丸ゴシック体E"/>
        <family val="3"/>
        <charset val="128"/>
      </rPr>
      <t>携帯オアシス・真空ロングスピナー　ヴィンテージブルー</t>
    </r>
  </si>
  <si>
    <r>
      <rPr>
        <sz val="11"/>
        <rFont val="AR P丸ゴシック体E"/>
        <family val="3"/>
        <charset val="128"/>
      </rPr>
      <t>988007-02</t>
    </r>
  </si>
  <si>
    <r>
      <rPr>
        <sz val="11"/>
        <rFont val="AR P丸ゴシック体E"/>
        <family val="3"/>
        <charset val="128"/>
      </rPr>
      <t>携帯オアシス・真空ロングスピナー　ヴィンテージキャラメル</t>
    </r>
  </si>
  <si>
    <r>
      <rPr>
        <sz val="11"/>
        <rFont val="AR P丸ゴシック体E"/>
        <family val="3"/>
        <charset val="128"/>
      </rPr>
      <t>下敷き類</t>
    </r>
  </si>
  <si>
    <r>
      <rPr>
        <sz val="11"/>
        <rFont val="AR P丸ゴシック体E"/>
        <family val="3"/>
        <charset val="128"/>
      </rPr>
      <t>改訂版　資格一覧表／立ち入り禁止措置（マウスパッド/下敷き）</t>
    </r>
  </si>
  <si>
    <r>
      <rPr>
        <sz val="11"/>
        <rFont val="AR P丸ゴシック体E"/>
        <family val="3"/>
        <charset val="128"/>
      </rPr>
      <t>各種安全衛生ビデオ・ＤＶＤ</t>
    </r>
  </si>
  <si>
    <r>
      <rPr>
        <sz val="11"/>
        <rFont val="AR P丸ゴシック体E"/>
        <family val="3"/>
        <charset val="128"/>
      </rPr>
      <t>専門工事業安全衛生教育ビデオ・ＤＶＤシリーズ</t>
    </r>
  </si>
  <si>
    <r>
      <rPr>
        <sz val="11"/>
        <rFont val="AR P丸ゴシック体E"/>
        <family val="3"/>
        <charset val="128"/>
      </rPr>
      <t>型枠大工工事編</t>
    </r>
  </si>
  <si>
    <r>
      <rPr>
        <sz val="11"/>
        <rFont val="AR P丸ゴシック体E"/>
        <family val="3"/>
        <charset val="128"/>
      </rPr>
      <t>現場の安全と職長</t>
    </r>
  </si>
  <si>
    <r>
      <rPr>
        <sz val="11"/>
        <rFont val="AR P丸ゴシック体E"/>
        <family val="3"/>
        <charset val="128"/>
      </rPr>
      <t>二人の新規入場者</t>
    </r>
  </si>
  <si>
    <r>
      <rPr>
        <sz val="11"/>
        <rFont val="AR P丸ゴシック体E"/>
        <family val="3"/>
        <charset val="128"/>
      </rPr>
      <t>型枠大工　あなたもミスをおかす！</t>
    </r>
  </si>
  <si>
    <r>
      <rPr>
        <sz val="11"/>
        <rFont val="AR P丸ゴシック体E"/>
        <family val="3"/>
        <charset val="128"/>
      </rPr>
      <t>型枠大工工事　安全作業のコツ</t>
    </r>
  </si>
  <si>
    <r>
      <rPr>
        <sz val="11"/>
        <rFont val="AR P丸ゴシック体E"/>
        <family val="3"/>
        <charset val="128"/>
      </rPr>
      <t>とび工事編</t>
    </r>
  </si>
  <si>
    <r>
      <rPr>
        <sz val="11"/>
        <rFont val="AR P丸ゴシック体E"/>
        <family val="3"/>
        <charset val="128"/>
      </rPr>
      <t>あなたは社長　　ＤＶＤのみ</t>
    </r>
  </si>
  <si>
    <r>
      <rPr>
        <sz val="11"/>
        <rFont val="AR P丸ゴシック体E"/>
        <family val="3"/>
        <charset val="128"/>
      </rPr>
      <t>職長の一日</t>
    </r>
  </si>
  <si>
    <r>
      <rPr>
        <sz val="11"/>
        <rFont val="AR P丸ゴシック体E"/>
        <family val="3"/>
        <charset val="128"/>
      </rPr>
      <t>心のすきま</t>
    </r>
  </si>
  <si>
    <r>
      <rPr>
        <sz val="11"/>
        <rFont val="AR P丸ゴシック体E"/>
        <family val="3"/>
        <charset val="128"/>
      </rPr>
      <t>中尾恵美のワイヤロープの基礎講座　　ＤＶＤのみ</t>
    </r>
  </si>
  <si>
    <r>
      <rPr>
        <sz val="11"/>
        <rFont val="AR P丸ゴシック体E"/>
        <family val="3"/>
        <charset val="128"/>
      </rPr>
      <t>電気工事編</t>
    </r>
  </si>
  <si>
    <r>
      <rPr>
        <sz val="11"/>
        <rFont val="AR P丸ゴシック体E"/>
        <family val="3"/>
        <charset val="128"/>
      </rPr>
      <t>社長さん知っていますか　　ＤＶＤのみ</t>
    </r>
  </si>
  <si>
    <r>
      <rPr>
        <sz val="11"/>
        <rFont val="AR P丸ゴシック体E"/>
        <family val="3"/>
        <charset val="128"/>
      </rPr>
      <t>がんばれ職長！　　ＤＶＤのみ</t>
    </r>
  </si>
  <si>
    <r>
      <rPr>
        <sz val="11"/>
        <rFont val="AR P丸ゴシック体E"/>
        <family val="3"/>
        <charset val="128"/>
      </rPr>
      <t>電気工事の高所作業</t>
    </r>
  </si>
  <si>
    <r>
      <rPr>
        <sz val="11"/>
        <rFont val="AR P丸ゴシック体E"/>
        <family val="3"/>
        <charset val="128"/>
      </rPr>
      <t>あんぜん指南</t>
    </r>
  </si>
  <si>
    <r>
      <rPr>
        <sz val="11"/>
        <rFont val="AR P丸ゴシック体E"/>
        <family val="3"/>
        <charset val="128"/>
      </rPr>
      <t>君ならどうする？電気工事のヒヤリハット　　ＤＶＤのみ</t>
    </r>
  </si>
  <si>
    <r>
      <rPr>
        <sz val="11"/>
        <rFont val="AR P丸ゴシック体E"/>
        <family val="3"/>
        <charset val="128"/>
      </rPr>
      <t>必ず守ろう！安全作業のポイント　　ＤＶＤのみ</t>
    </r>
  </si>
  <si>
    <r>
      <rPr>
        <sz val="11"/>
        <rFont val="AR P丸ゴシック体E"/>
        <family val="3"/>
        <charset val="128"/>
      </rPr>
      <t>管工事編</t>
    </r>
  </si>
  <si>
    <r>
      <rPr>
        <sz val="11"/>
        <rFont val="AR P丸ゴシック体E"/>
        <family val="3"/>
        <charset val="128"/>
      </rPr>
      <t>災害ファイル　　ＤＶＤのみ</t>
    </r>
  </si>
  <si>
    <r>
      <rPr>
        <sz val="11"/>
        <rFont val="AR P丸ゴシック体E"/>
        <family val="3"/>
        <charset val="128"/>
      </rPr>
      <t>安全寄席　～屋外配管工事の巻～　　ＤＶＤのみ</t>
    </r>
  </si>
  <si>
    <r>
      <rPr>
        <sz val="11"/>
        <rFont val="AR P丸ゴシック体E"/>
        <family val="3"/>
        <charset val="128"/>
      </rPr>
      <t>先輩に学ぶ　～屋内配管工事の安全作業～　　ＤＶＤのみ</t>
    </r>
  </si>
  <si>
    <r>
      <rPr>
        <sz val="11"/>
        <rFont val="AR P丸ゴシック体E"/>
        <family val="3"/>
        <charset val="128"/>
      </rPr>
      <t>電動機械安全の原則　～屋内管工事編～　　ＤＶＤのみ</t>
    </r>
  </si>
  <si>
    <r>
      <rPr>
        <sz val="11"/>
        <rFont val="AR P丸ゴシック体E"/>
        <family val="3"/>
        <charset val="128"/>
      </rPr>
      <t>左官工事編</t>
    </r>
  </si>
  <si>
    <r>
      <rPr>
        <sz val="11"/>
        <rFont val="AR P丸ゴシック体E"/>
        <family val="3"/>
        <charset val="128"/>
      </rPr>
      <t>社長の決断</t>
    </r>
  </si>
  <si>
    <r>
      <rPr>
        <sz val="11"/>
        <rFont val="AR P丸ゴシック体E"/>
        <family val="3"/>
        <charset val="128"/>
      </rPr>
      <t>職長さんも変わらなきゃ</t>
    </r>
  </si>
  <si>
    <r>
      <rPr>
        <sz val="11"/>
        <rFont val="AR P丸ゴシック体E"/>
        <family val="3"/>
        <charset val="128"/>
      </rPr>
      <t>レッドカードを防げ！　　ＤＶＤのみ</t>
    </r>
  </si>
  <si>
    <r>
      <rPr>
        <sz val="11"/>
        <rFont val="AR P丸ゴシック体E"/>
        <family val="3"/>
        <charset val="128"/>
      </rPr>
      <t>鉄筋工事編</t>
    </r>
  </si>
  <si>
    <r>
      <rPr>
        <sz val="11"/>
        <rFont val="AR P丸ゴシック体E"/>
        <family val="3"/>
        <charset val="128"/>
      </rPr>
      <t>職長さん！あなたならどうする</t>
    </r>
  </si>
  <si>
    <r>
      <rPr>
        <sz val="11"/>
        <rFont val="AR P丸ゴシック体E"/>
        <family val="3"/>
        <charset val="128"/>
      </rPr>
      <t>拝啓、オヤジ様　　ＤＶＤのみ</t>
    </r>
  </si>
  <si>
    <r>
      <rPr>
        <sz val="11"/>
        <rFont val="AR P丸ゴシック体E"/>
        <family val="3"/>
        <charset val="128"/>
      </rPr>
      <t>想像と気付きで災害ゼロ　　ＤＶＤのみ</t>
    </r>
  </si>
  <si>
    <r>
      <rPr>
        <sz val="11"/>
        <rFont val="AR P丸ゴシック体E"/>
        <family val="3"/>
        <charset val="128"/>
      </rPr>
      <t>塗装工事編</t>
    </r>
  </si>
  <si>
    <r>
      <rPr>
        <sz val="11"/>
        <rFont val="AR P丸ゴシック体E"/>
        <family val="3"/>
        <charset val="128"/>
      </rPr>
      <t>三人の職長　　ＤＶＤのみ</t>
    </r>
  </si>
  <si>
    <r>
      <rPr>
        <sz val="11"/>
        <rFont val="AR P丸ゴシック体E"/>
        <family val="3"/>
        <charset val="128"/>
      </rPr>
      <t>新たな出発（たびだち）　　ＤＶＤのみ</t>
    </r>
  </si>
  <si>
    <r>
      <rPr>
        <sz val="11"/>
        <rFont val="AR P丸ゴシック体E"/>
        <family val="3"/>
        <charset val="128"/>
      </rPr>
      <t>検証　災害はなぜ起きたのか　　ＤＶＤのみ</t>
    </r>
  </si>
  <si>
    <r>
      <rPr>
        <sz val="11"/>
        <rFont val="AR P丸ゴシック体E"/>
        <family val="3"/>
        <charset val="128"/>
      </rPr>
      <t>プロフェッショナルへの道程（みちのり）　　ＤＶＤのみ</t>
    </r>
  </si>
  <si>
    <r>
      <rPr>
        <sz val="11"/>
        <rFont val="AR P丸ゴシック体E"/>
        <family val="3"/>
        <charset val="128"/>
      </rPr>
      <t>造園工事編</t>
    </r>
  </si>
  <si>
    <r>
      <rPr>
        <sz val="11"/>
        <rFont val="AR P丸ゴシック体E"/>
        <family val="3"/>
        <charset val="128"/>
      </rPr>
      <t>みんなを守る</t>
    </r>
  </si>
  <si>
    <r>
      <rPr>
        <sz val="11"/>
        <rFont val="AR P丸ゴシック体E"/>
        <family val="3"/>
        <charset val="128"/>
      </rPr>
      <t>現場の安全を守る　　ＤＶＤのみ</t>
    </r>
  </si>
  <si>
    <r>
      <rPr>
        <sz val="11"/>
        <rFont val="AR P丸ゴシック体E"/>
        <family val="3"/>
        <charset val="128"/>
      </rPr>
      <t>安全な現場をつくる　　ＤＶＤのみ</t>
    </r>
  </si>
  <si>
    <r>
      <rPr>
        <sz val="11"/>
        <rFont val="AR P丸ゴシック体E"/>
        <family val="3"/>
        <charset val="128"/>
      </rPr>
      <t>危険の芽を摘もう！</t>
    </r>
  </si>
  <si>
    <r>
      <rPr>
        <sz val="11"/>
        <rFont val="AR P丸ゴシック体E"/>
        <family val="3"/>
        <charset val="128"/>
      </rPr>
      <t>新人　中村君の一日　　ＤＶＤのみ</t>
    </r>
  </si>
  <si>
    <r>
      <rPr>
        <sz val="11"/>
        <rFont val="AR P丸ゴシック体E"/>
        <family val="3"/>
        <charset val="128"/>
      </rPr>
      <t>親方からの贈り物　　ＤＶＤのみ</t>
    </r>
  </si>
  <si>
    <r>
      <rPr>
        <sz val="11"/>
        <rFont val="AR P丸ゴシック体E"/>
        <family val="3"/>
        <charset val="128"/>
      </rPr>
      <t>基礎工事編</t>
    </r>
  </si>
  <si>
    <r>
      <rPr>
        <sz val="11"/>
        <rFont val="AR P丸ゴシック体E"/>
        <family val="3"/>
        <charset val="128"/>
      </rPr>
      <t>事業者責任　早わかり</t>
    </r>
  </si>
  <si>
    <r>
      <rPr>
        <sz val="11"/>
        <rFont val="AR P丸ゴシック体E"/>
        <family val="3"/>
        <charset val="128"/>
      </rPr>
      <t>災害　その時事業者は　　ＤＶＤのみ</t>
    </r>
  </si>
  <si>
    <r>
      <rPr>
        <sz val="11"/>
        <rFont val="AR P丸ゴシック体E"/>
        <family val="3"/>
        <charset val="128"/>
      </rPr>
      <t>機械土工工事編</t>
    </r>
  </si>
  <si>
    <r>
      <rPr>
        <sz val="11"/>
        <rFont val="AR P丸ゴシック体E"/>
        <family val="3"/>
        <charset val="128"/>
      </rPr>
      <t>カミナリ社長が笑った　　ＤＶＤのみ</t>
    </r>
  </si>
  <si>
    <r>
      <rPr>
        <sz val="11"/>
        <rFont val="AR P丸ゴシック体E"/>
        <family val="3"/>
        <charset val="128"/>
      </rPr>
      <t>屋根工事・瓦編</t>
    </r>
  </si>
  <si>
    <r>
      <rPr>
        <sz val="11"/>
        <rFont val="AR P丸ゴシック体E"/>
        <family val="3"/>
        <charset val="128"/>
      </rPr>
      <t>社長、あなたはだいじょうぶ？　　ＤＶＤのみ</t>
    </r>
  </si>
  <si>
    <r>
      <rPr>
        <sz val="11"/>
        <rFont val="AR P丸ゴシック体E"/>
        <family val="3"/>
        <charset val="128"/>
      </rPr>
      <t>屋根工事・板金編</t>
    </r>
  </si>
  <si>
    <r>
      <rPr>
        <sz val="11"/>
        <rFont val="AR P丸ゴシック体E"/>
        <family val="3"/>
        <charset val="128"/>
      </rPr>
      <t>知らないではすまされません　　ＤＶＤのみ</t>
    </r>
  </si>
  <si>
    <r>
      <rPr>
        <sz val="11"/>
        <rFont val="AR P丸ゴシック体E"/>
        <family val="3"/>
        <charset val="128"/>
      </rPr>
      <t>解体工事編</t>
    </r>
  </si>
  <si>
    <r>
      <rPr>
        <sz val="11"/>
        <rFont val="AR P丸ゴシック体E"/>
        <family val="3"/>
        <charset val="128"/>
      </rPr>
      <t>子の心、親知らず　　ＤＶＤのみ</t>
    </r>
  </si>
  <si>
    <r>
      <rPr>
        <sz val="11"/>
        <rFont val="AR P丸ゴシック体E"/>
        <family val="3"/>
        <charset val="128"/>
      </rPr>
      <t>足場特別教育用補助教材</t>
    </r>
  </si>
  <si>
    <r>
      <rPr>
        <sz val="11"/>
        <rFont val="AR P丸ゴシック体E"/>
        <family val="3"/>
        <charset val="128"/>
      </rPr>
      <t>安全安心な足場づくり（外部工事用足場編）（ＤＶＤ）</t>
    </r>
  </si>
  <si>
    <r>
      <rPr>
        <sz val="11"/>
        <rFont val="AR P丸ゴシック体E"/>
        <family val="3"/>
        <charset val="128"/>
      </rPr>
      <t>安全安心な足場づくり（内部工事用足場編）（ＤＶＤ）</t>
    </r>
  </si>
  <si>
    <r>
      <rPr>
        <sz val="11"/>
        <rFont val="AR P丸ゴシック体E"/>
        <family val="3"/>
        <charset val="128"/>
      </rPr>
      <t>フルハーネス型安全帯使用作業特別教育用視聴覚教材（ＤＶＤ）</t>
    </r>
  </si>
  <si>
    <r>
      <rPr>
        <sz val="11"/>
        <rFont val="AR P丸ゴシック体E"/>
        <family val="3"/>
        <charset val="128"/>
      </rPr>
      <t>職長・安全衛生責任者能力向上教育</t>
    </r>
  </si>
  <si>
    <r>
      <rPr>
        <sz val="11"/>
        <rFont val="AR P丸ゴシック体E"/>
        <family val="3"/>
        <charset val="128"/>
      </rPr>
      <t>職長・安全衛生責任者能力向上教育グループ演習用</t>
    </r>
  </si>
  <si>
    <r>
      <rPr>
        <sz val="11"/>
        <rFont val="AR P丸ゴシック体E"/>
        <family val="3"/>
        <charset val="128"/>
      </rPr>
      <t>配管敷設等の小規模溝掘削工事</t>
    </r>
  </si>
  <si>
    <r>
      <rPr>
        <sz val="11"/>
        <rFont val="AR P丸ゴシック体E"/>
        <family val="3"/>
        <charset val="128"/>
      </rPr>
      <t>土止め先行工法による安全作業の進め方　　ＤＶＤのみ</t>
    </r>
  </si>
  <si>
    <r>
      <rPr>
        <sz val="11"/>
        <rFont val="AR P丸ゴシック体E"/>
        <family val="3"/>
        <charset val="128"/>
      </rPr>
      <t>ビデオ・ＤＶＤ「石綿（アスベスト）」</t>
    </r>
  </si>
  <si>
    <r>
      <rPr>
        <sz val="11"/>
        <rFont val="AR P丸ゴシック体E"/>
        <family val="3"/>
        <charset val="128"/>
      </rPr>
      <t>目で見る石綿含有建材の除去作業</t>
    </r>
  </si>
  <si>
    <r>
      <rPr>
        <sz val="11"/>
        <rFont val="AR P丸ゴシック体E"/>
        <family val="3"/>
        <charset val="128"/>
      </rPr>
      <t>目で見る石綿含有建材の除去作業２＜一戸建て等建築物編＞</t>
    </r>
  </si>
  <si>
    <r>
      <rPr>
        <sz val="11"/>
        <rFont val="AR P丸ゴシック体E"/>
        <family val="3"/>
        <charset val="128"/>
      </rPr>
      <t>見えない侵入者への危険予知</t>
    </r>
  </si>
  <si>
    <r>
      <rPr>
        <sz val="11"/>
        <rFont val="AR P丸ゴシック体E"/>
        <family val="3"/>
        <charset val="128"/>
      </rPr>
      <t>石綿含有建築物の解体・改修工事（レベル３）</t>
    </r>
  </si>
  <si>
    <r>
      <rPr>
        <sz val="11"/>
        <rFont val="AR P丸ゴシック体E"/>
        <family val="3"/>
        <charset val="128"/>
      </rPr>
      <t>ＤＶＤ「リスクアセスメント」</t>
    </r>
  </si>
  <si>
    <r>
      <rPr>
        <sz val="11"/>
        <rFont val="AR P丸ゴシック体E"/>
        <family val="3"/>
        <charset val="128"/>
      </rPr>
      <t>職長さんのやさしいリスクアセスメント</t>
    </r>
  </si>
  <si>
    <r>
      <rPr>
        <sz val="11"/>
        <rFont val="AR P丸ゴシック体E"/>
        <family val="3"/>
        <charset val="128"/>
      </rPr>
      <t>現場で活かすリスクアセスメント</t>
    </r>
  </si>
  <si>
    <r>
      <rPr>
        <sz val="11"/>
        <rFont val="AR P丸ゴシック体E"/>
        <family val="3"/>
        <charset val="128"/>
      </rPr>
      <t>見なおそう よりよい危険源のリストアップ法はこれだ　ＤＶＤのみ</t>
    </r>
  </si>
  <si>
    <r>
      <rPr>
        <sz val="11"/>
        <rFont val="AR P丸ゴシック体E"/>
        <family val="3"/>
        <charset val="128"/>
      </rPr>
      <t>どう始める？　リスクアセスメント</t>
    </r>
  </si>
  <si>
    <r>
      <rPr>
        <sz val="11"/>
        <rFont val="AR P丸ゴシック体E"/>
        <family val="3"/>
        <charset val="128"/>
      </rPr>
      <t>ＤＶＤ「統括管理・協力会社の事業者責任」</t>
    </r>
  </si>
  <si>
    <r>
      <rPr>
        <sz val="11"/>
        <rFont val="AR P丸ゴシック体E"/>
        <family val="3"/>
        <charset val="128"/>
      </rPr>
      <t>これが統括管理のポイントだ</t>
    </r>
  </si>
  <si>
    <r>
      <rPr>
        <sz val="11"/>
        <rFont val="AR P丸ゴシック体E"/>
        <family val="3"/>
        <charset val="128"/>
      </rPr>
      <t>事業者責任って何だ</t>
    </r>
  </si>
  <si>
    <r>
      <rPr>
        <sz val="11"/>
        <rFont val="AR P丸ゴシック体E"/>
        <family val="3"/>
        <charset val="128"/>
      </rPr>
      <t>建設現場の統括管理　第1巻　-元方事業者編-　　ＤＶＤのみ</t>
    </r>
  </si>
  <si>
    <r>
      <rPr>
        <sz val="11"/>
        <rFont val="AR P丸ゴシック体E"/>
        <family val="3"/>
        <charset val="128"/>
      </rPr>
      <t>建設現場の統括管理　第2巻　-関係請負人-　　ＤＶＤのみ</t>
    </r>
  </si>
  <si>
    <r>
      <rPr>
        <sz val="11"/>
        <rFont val="AR P丸ゴシック体E"/>
        <family val="3"/>
        <charset val="128"/>
      </rPr>
      <t>建設現場の統括管理　第1巻＋第2巻（セット）</t>
    </r>
  </si>
  <si>
    <r>
      <rPr>
        <sz val="11"/>
        <rFont val="AR P丸ゴシック体E"/>
        <family val="3"/>
        <charset val="128"/>
      </rPr>
      <t>ビデオ・DVD「職長の仕事、職長会」</t>
    </r>
  </si>
  <si>
    <t>毎日の安全施工サイクル　DＶＤのみ</t>
    <phoneticPr fontId="1"/>
  </si>
  <si>
    <r>
      <rPr>
        <sz val="11"/>
        <rFont val="AR P丸ゴシック体E"/>
        <family val="3"/>
        <charset val="128"/>
      </rPr>
      <t>プロの職長からのアドバイス</t>
    </r>
  </si>
  <si>
    <r>
      <rPr>
        <sz val="11"/>
        <rFont val="AR P丸ゴシック体E"/>
        <family val="3"/>
        <charset val="128"/>
      </rPr>
      <t>安全施工サイクルと職長の役割</t>
    </r>
  </si>
  <si>
    <t>知つておこう災害発生時のあなたの役割　DＶＤのみ</t>
    <phoneticPr fontId="1"/>
  </si>
  <si>
    <r>
      <rPr>
        <sz val="11"/>
        <rFont val="AR P丸ゴシック体E"/>
        <family val="3"/>
        <charset val="128"/>
      </rPr>
      <t>職長安全衛生責任者教育    DＶＤのみ</t>
    </r>
  </si>
  <si>
    <r>
      <rPr>
        <sz val="11"/>
        <rFont val="AR P丸ゴシック体E"/>
        <family val="3"/>
        <charset val="128"/>
      </rPr>
      <t>ビデオ・DVD「新規入場・新人教育」</t>
    </r>
  </si>
  <si>
    <t>作業員の6つの法的義務      DＶＤのみ</t>
    <phoneticPr fontId="1"/>
  </si>
  <si>
    <r>
      <rPr>
        <sz val="11"/>
        <rFont val="AR P丸ゴシック体E"/>
        <family val="3"/>
        <charset val="128"/>
      </rPr>
      <t>新規入場者の心得12ケ条　　DＶＤのみ</t>
    </r>
  </si>
  <si>
    <r>
      <rPr>
        <sz val="11"/>
        <rFont val="AR P丸ゴシック体E"/>
        <family val="3"/>
        <charset val="128"/>
      </rPr>
      <t>目で学ぶ危険の体感実験　DＶＤのみ</t>
    </r>
  </si>
  <si>
    <r>
      <rPr>
        <sz val="11"/>
        <rFont val="AR P丸ゴシック体E"/>
        <family val="3"/>
        <charset val="128"/>
      </rPr>
      <t>必ず守ろう！安全ルール心にくさびを    DＶＤのみ</t>
    </r>
  </si>
  <si>
    <r>
      <rPr>
        <sz val="11"/>
        <rFont val="AR P丸ゴシック体E"/>
        <family val="3"/>
        <charset val="128"/>
      </rPr>
      <t>ビデオ・DVD「元方事業者の安全衛生管理」</t>
    </r>
  </si>
  <si>
    <r>
      <rPr>
        <sz val="11"/>
        <rFont val="AR P丸ゴシック体E"/>
        <family val="3"/>
        <charset val="128"/>
      </rPr>
      <t>安衛法違反の送検事例から学ぶ安全管理</t>
    </r>
  </si>
  <si>
    <r>
      <rPr>
        <sz val="11"/>
        <rFont val="AR P丸ゴシック体E"/>
        <family val="3"/>
        <charset val="128"/>
      </rPr>
      <t>ビデオ・DVD「電気・感電」</t>
    </r>
  </si>
  <si>
    <r>
      <rPr>
        <sz val="11"/>
        <rFont val="AR P丸ゴシック体E"/>
        <family val="3"/>
        <charset val="128"/>
      </rPr>
      <t>感電の基礎知識　－その危険性と救急手当－</t>
    </r>
  </si>
  <si>
    <t>&lt;新版&gt;知っておきたい低圧電気の衝撃　ＤＶＤのみ</t>
    <phoneticPr fontId="1"/>
  </si>
  <si>
    <r>
      <rPr>
        <sz val="11"/>
        <rFont val="AR P丸ゴシック体E"/>
        <family val="3"/>
        <charset val="128"/>
      </rPr>
      <t>ビデオ・DVD「三大災害防止(災害事例から学ぶ)」</t>
    </r>
  </si>
  <si>
    <r>
      <rPr>
        <sz val="11"/>
        <rFont val="AR P丸ゴシック体E"/>
        <family val="3"/>
        <charset val="128"/>
      </rPr>
      <t>墜落の瞬間</t>
    </r>
  </si>
  <si>
    <r>
      <rPr>
        <sz val="11"/>
        <rFont val="AR P丸ゴシック体E"/>
        <family val="3"/>
        <charset val="128"/>
      </rPr>
      <t>危険の実感    墜落した男の訴え</t>
    </r>
  </si>
  <si>
    <r>
      <rPr>
        <sz val="11"/>
        <rFont val="AR P丸ゴシック体E"/>
        <family val="3"/>
        <charset val="128"/>
      </rPr>
      <t>歩きたい</t>
    </r>
  </si>
  <si>
    <r>
      <rPr>
        <sz val="11"/>
        <rFont val="AR P丸ゴシック体E"/>
        <family val="3"/>
        <charset val="128"/>
      </rPr>
      <t>知って安全　高所作業車の作業心得</t>
    </r>
  </si>
  <si>
    <r>
      <rPr>
        <sz val="11"/>
        <rFont val="AR P丸ゴシック体E"/>
        <family val="3"/>
        <charset val="128"/>
      </rPr>
      <t>なぜ落ちたのお父さん</t>
    </r>
  </si>
  <si>
    <r>
      <rPr>
        <sz val="11"/>
        <rFont val="AR P丸ゴシック体E"/>
        <family val="3"/>
        <charset val="128"/>
      </rPr>
      <t>魔の一瞬（脚立・梯子編）</t>
    </r>
  </si>
  <si>
    <r>
      <rPr>
        <sz val="11"/>
        <rFont val="AR P丸ゴシック体E"/>
        <family val="3"/>
        <charset val="128"/>
      </rPr>
      <t>助かった！</t>
    </r>
  </si>
  <si>
    <r>
      <rPr>
        <sz val="11"/>
        <rFont val="AR P丸ゴシック体E"/>
        <family val="3"/>
        <charset val="128"/>
      </rPr>
      <t>ビデオ・DVD「建設機械、クレーン災害の防止など」</t>
    </r>
  </si>
  <si>
    <r>
      <rPr>
        <sz val="11"/>
        <rFont val="AR P丸ゴシック体E"/>
        <family val="3"/>
        <charset val="128"/>
      </rPr>
      <t>知ろう重機の危機ココが危ない　ＤＶＤのみ</t>
    </r>
  </si>
  <si>
    <r>
      <rPr>
        <sz val="11"/>
        <rFont val="AR P丸ゴシック体E"/>
        <family val="3"/>
        <charset val="128"/>
      </rPr>
      <t>災害防止士の安全指南　ＶＨＳのみ</t>
    </r>
  </si>
  <si>
    <r>
      <rPr>
        <sz val="11"/>
        <rFont val="AR P丸ゴシック体E"/>
        <family val="3"/>
        <charset val="128"/>
      </rPr>
      <t>安全Gメン現場記録　ＶＨＳのみ</t>
    </r>
  </si>
  <si>
    <r>
      <rPr>
        <sz val="11"/>
        <rFont val="AR P丸ゴシック体E"/>
        <family val="3"/>
        <charset val="128"/>
      </rPr>
      <t>移動式クレーンの安全運転</t>
    </r>
  </si>
  <si>
    <r>
      <rPr>
        <sz val="11"/>
        <rFont val="AR P丸ゴシック体E"/>
        <family val="3"/>
        <charset val="128"/>
      </rPr>
      <t>ザ・玉掛け</t>
    </r>
  </si>
  <si>
    <r>
      <rPr>
        <sz val="11"/>
        <rFont val="AR P丸ゴシック体E"/>
        <family val="3"/>
        <charset val="128"/>
      </rPr>
      <t>移動式クレーンの脅威</t>
    </r>
  </si>
  <si>
    <r>
      <rPr>
        <sz val="11"/>
        <rFont val="AR P丸ゴシック体E"/>
        <family val="3"/>
        <charset val="128"/>
      </rPr>
      <t>重機が襲う！</t>
    </r>
  </si>
  <si>
    <r>
      <rPr>
        <sz val="11"/>
        <rFont val="AR P丸ゴシック体E"/>
        <family val="3"/>
        <charset val="128"/>
      </rPr>
      <t>ビデオ・DVD「衛生管理」</t>
    </r>
  </si>
  <si>
    <r>
      <rPr>
        <sz val="11"/>
        <rFont val="AR P丸ゴシック体E"/>
        <family val="3"/>
        <charset val="128"/>
      </rPr>
      <t>DVD「腰痛予防」腰は体の要 仕事の要　ＤＶＤのみ</t>
    </r>
  </si>
  <si>
    <r>
      <rPr>
        <sz val="11"/>
        <rFont val="AR P丸ゴシック体E"/>
        <family val="3"/>
        <charset val="128"/>
      </rPr>
      <t>DVD「転倒災害」なぜ転倒するのか-その原因と予防対策- ＤＶＤのみ</t>
    </r>
  </si>
  <si>
    <r>
      <rPr>
        <sz val="11"/>
        <rFont val="AR P丸ゴシック体E"/>
        <family val="3"/>
        <charset val="128"/>
      </rPr>
      <t>生活習慣病の自己チェック</t>
    </r>
  </si>
  <si>
    <r>
      <rPr>
        <sz val="11"/>
        <rFont val="AR P丸ゴシック体E"/>
        <family val="3"/>
        <charset val="128"/>
      </rPr>
      <t>チェックしようあなたの健康あなたの安全　ＤＶＤのみ</t>
    </r>
  </si>
  <si>
    <r>
      <rPr>
        <sz val="11"/>
        <rFont val="AR P丸ゴシック体E"/>
        <family val="3"/>
        <charset val="128"/>
      </rPr>
      <t>振動障害にならないために　ＤＶＤのみ</t>
    </r>
  </si>
  <si>
    <r>
      <rPr>
        <sz val="11"/>
        <rFont val="AR P丸ゴシック体E"/>
        <family val="3"/>
        <charset val="128"/>
      </rPr>
      <t>ビデオ「腰痛予防」</t>
    </r>
  </si>
  <si>
    <r>
      <rPr>
        <sz val="11"/>
        <rFont val="AR P丸ゴシック体E"/>
        <family val="3"/>
        <charset val="128"/>
      </rPr>
      <t>建設現場での腰痛予防　VHSのみ</t>
    </r>
  </si>
  <si>
    <r>
      <rPr>
        <sz val="11"/>
        <rFont val="AR P丸ゴシック体E"/>
        <family val="3"/>
        <charset val="128"/>
      </rPr>
      <t>ビデオ・DVD「道路建設工事」</t>
    </r>
  </si>
  <si>
    <r>
      <rPr>
        <sz val="11"/>
        <rFont val="AR P丸ゴシック体E"/>
        <family val="3"/>
        <charset val="128"/>
      </rPr>
      <t>労働災害事例とその防止対策+災害発生時の対応と救助</t>
    </r>
  </si>
  <si>
    <r>
      <rPr>
        <sz val="11"/>
        <rFont val="AR P丸ゴシック体E"/>
        <family val="3"/>
        <charset val="128"/>
      </rPr>
      <t>ビデオ・DVD「酸欠災害」</t>
    </r>
  </si>
  <si>
    <r>
      <rPr>
        <sz val="11"/>
        <rFont val="AR P丸ゴシック体E"/>
        <family val="3"/>
        <charset val="128"/>
      </rPr>
      <t>&lt;新版&gt;酸欠ここが危ない！　　ＤＶＤのみ</t>
    </r>
  </si>
  <si>
    <r>
      <rPr>
        <sz val="11"/>
        <rFont val="AR P丸ゴシック体E"/>
        <family val="3"/>
        <charset val="128"/>
      </rPr>
      <t>&lt;改訂版&gt;酸欠症等の災害事例と安全作業のポイント</t>
    </r>
  </si>
  <si>
    <r>
      <rPr>
        <sz val="11"/>
        <rFont val="AR P丸ゴシック体E"/>
        <family val="3"/>
        <charset val="128"/>
      </rPr>
      <t>ビデオ・DVD「中毒予防」</t>
    </r>
  </si>
  <si>
    <r>
      <rPr>
        <sz val="11"/>
        <rFont val="AR P丸ゴシック体E"/>
        <family val="3"/>
        <charset val="128"/>
      </rPr>
      <t>一酸化炭素中毒ココが危ない　ＤＶＤのみ</t>
    </r>
  </si>
  <si>
    <r>
      <rPr>
        <sz val="11"/>
        <rFont val="AR P丸ゴシック体E"/>
        <family val="3"/>
        <charset val="128"/>
      </rPr>
      <t>ビデオ・DVD「有機溶剤」</t>
    </r>
  </si>
  <si>
    <r>
      <rPr>
        <sz val="11"/>
        <rFont val="AR P丸ゴシック体E"/>
        <family val="3"/>
        <charset val="128"/>
      </rPr>
      <t>&lt;改訂Ⅲ版&gt;安全な有機溶剤作業の基礎知識</t>
    </r>
  </si>
  <si>
    <r>
      <rPr>
        <sz val="11"/>
        <rFont val="AR P丸ゴシック体E"/>
        <family val="3"/>
        <charset val="128"/>
      </rPr>
      <t>ビデオ・DVD「熱中症対策」</t>
    </r>
  </si>
  <si>
    <r>
      <rPr>
        <sz val="11"/>
        <rFont val="AR P丸ゴシック体E"/>
        <family val="3"/>
        <charset val="128"/>
      </rPr>
      <t>熱中症を回避する（第１巻　作業員編）</t>
    </r>
  </si>
  <si>
    <r>
      <rPr>
        <sz val="11"/>
        <rFont val="AR P丸ゴシック体E"/>
        <family val="3"/>
        <charset val="128"/>
      </rPr>
      <t>熱中症を回避する（第２巻　指導員・管理者編）</t>
    </r>
  </si>
  <si>
    <r>
      <rPr>
        <sz val="11"/>
        <rFont val="AR P丸ゴシック体E"/>
        <family val="3"/>
        <charset val="128"/>
      </rPr>
      <t>熱中症を回避する（第１巻・第２巻セット）</t>
    </r>
  </si>
  <si>
    <r>
      <rPr>
        <sz val="11"/>
        <rFont val="AR P丸ゴシック体E"/>
        <family val="3"/>
        <charset val="128"/>
      </rPr>
      <t>新版熱中症の恐怖一予防対策のポイントー　ＤＶＤのみ</t>
    </r>
  </si>
  <si>
    <r>
      <rPr>
        <sz val="11"/>
        <rFont val="AR P丸ゴシック体E"/>
        <family val="3"/>
        <charset val="128"/>
      </rPr>
      <t>ビデオ・DVD「ヒューマンエラーシリーズー</t>
    </r>
  </si>
  <si>
    <r>
      <rPr>
        <sz val="11"/>
        <rFont val="AR P丸ゴシック体E"/>
        <family val="3"/>
        <charset val="128"/>
      </rPr>
      <t>バックホウ　ヒューマンエラー気を付けろ！</t>
    </r>
  </si>
  <si>
    <r>
      <rPr>
        <sz val="11"/>
        <rFont val="AR P丸ゴシック体E"/>
        <family val="3"/>
        <charset val="128"/>
      </rPr>
      <t>建設現場のヒューマンエラーを防ぐ決め手</t>
    </r>
  </si>
  <si>
    <r>
      <rPr>
        <sz val="11"/>
        <rFont val="AR P丸ゴシック体E"/>
        <family val="3"/>
        <charset val="128"/>
      </rPr>
      <t>落ちるな・転ぶな・無茶するな！</t>
    </r>
  </si>
  <si>
    <r>
      <rPr>
        <sz val="11"/>
        <rFont val="AR P丸ゴシック体E"/>
        <family val="3"/>
        <charset val="128"/>
      </rPr>
      <t>不安全行動を正す教え方　ＤＶＤのみ</t>
    </r>
  </si>
  <si>
    <r>
      <rPr>
        <sz val="11"/>
        <rFont val="AR P丸ゴシック体E"/>
        <family val="3"/>
        <charset val="128"/>
      </rPr>
      <t>ビデオ・DVD「電動工具関係_</t>
    </r>
  </si>
  <si>
    <r>
      <rPr>
        <sz val="11"/>
        <rFont val="AR P丸ゴシック体E"/>
        <family val="3"/>
        <charset val="128"/>
      </rPr>
      <t>切る・削る・磨くの危機</t>
    </r>
  </si>
  <si>
    <r>
      <rPr>
        <sz val="11"/>
        <rFont val="AR P丸ゴシック体E"/>
        <family val="3"/>
        <charset val="128"/>
      </rPr>
      <t>切る!剌す！一電動工具の威力を検証一</t>
    </r>
  </si>
  <si>
    <r>
      <rPr>
        <sz val="11"/>
        <rFont val="AR P丸ゴシック体E"/>
        <family val="3"/>
        <charset val="128"/>
      </rPr>
      <t>魔の一瞬Ⅱ  (電動・エアー工具編)</t>
    </r>
  </si>
  <si>
    <r>
      <rPr>
        <sz val="11"/>
        <rFont val="AR P丸ゴシック体E"/>
        <family val="3"/>
        <charset val="128"/>
      </rPr>
      <t>知らないとケガをする!電動丸のこの使い方</t>
    </r>
  </si>
  <si>
    <r>
      <rPr>
        <sz val="11"/>
        <rFont val="AR P丸ゴシック体E"/>
        <family val="3"/>
        <charset val="128"/>
      </rPr>
      <t>ビデオ・DVD「保護具・作業者を育てる・その他」</t>
    </r>
  </si>
  <si>
    <r>
      <rPr>
        <sz val="11"/>
        <rFont val="AR P丸ゴシック体E"/>
        <family val="3"/>
        <charset val="128"/>
      </rPr>
      <t>見て感じて危険回避　－もしも我が身であったら－　ＤＶＤのみ</t>
    </r>
  </si>
  <si>
    <r>
      <rPr>
        <sz val="11"/>
        <rFont val="AR P丸ゴシック体E"/>
        <family val="3"/>
        <charset val="128"/>
      </rPr>
      <t>&lt;改訂版&gt;安全衛生保護具を正しく使おうDＶＤのみ</t>
    </r>
  </si>
  <si>
    <r>
      <rPr>
        <sz val="11"/>
        <rFont val="AR P丸ゴシック体E"/>
        <family val="3"/>
        <charset val="128"/>
      </rPr>
      <t>近道・省略行動がまねく危険！　ＤＶＤのみ</t>
    </r>
  </si>
  <si>
    <r>
      <rPr>
        <sz val="11"/>
        <rFont val="AR P丸ゴシック体E"/>
        <family val="3"/>
        <charset val="128"/>
      </rPr>
      <t>作業手順書ってなんだ？！</t>
    </r>
  </si>
  <si>
    <r>
      <rPr>
        <sz val="11"/>
        <rFont val="AR P丸ゴシック体E"/>
        <family val="3"/>
        <charset val="128"/>
      </rPr>
      <t>イメージすれば危険が見える</t>
    </r>
  </si>
  <si>
    <r>
      <rPr>
        <sz val="11"/>
        <rFont val="AR P丸ゴシック体E"/>
        <family val="3"/>
        <charset val="128"/>
      </rPr>
      <t>現場分別　－リサイクルへの第一歩－</t>
    </r>
  </si>
  <si>
    <r>
      <rPr>
        <sz val="11"/>
        <rFont val="AR P丸ゴシック体E"/>
        <family val="3"/>
        <charset val="128"/>
      </rPr>
      <t>明日からでは遅すぎる・2　－誰がやる！－</t>
    </r>
  </si>
  <si>
    <r>
      <rPr>
        <sz val="11"/>
        <rFont val="AR P丸ゴシック体E"/>
        <family val="3"/>
        <charset val="128"/>
      </rPr>
      <t>事故・災害はゼロにできる　－低層建築現場のKY活動の進め方－</t>
    </r>
  </si>
  <si>
    <r>
      <rPr>
        <sz val="11"/>
        <rFont val="AR P丸ゴシック体E"/>
        <family val="3"/>
        <charset val="128"/>
      </rPr>
      <t>これぞ究極の安全パトロール</t>
    </r>
  </si>
  <si>
    <r>
      <rPr>
        <sz val="11"/>
        <rFont val="AR P丸ゴシック体E"/>
        <family val="3"/>
        <charset val="128"/>
      </rPr>
      <t>ＣＤ・カセットテープ</t>
    </r>
  </si>
  <si>
    <r>
      <rPr>
        <sz val="11"/>
        <rFont val="AR P丸ゴシック体E"/>
        <family val="3"/>
        <charset val="128"/>
      </rPr>
      <t>ラジオ体操テープ</t>
    </r>
  </si>
  <si>
    <r>
      <rPr>
        <sz val="11"/>
        <rFont val="AR P丸ゴシック体E"/>
        <family val="3"/>
        <charset val="128"/>
      </rPr>
      <t>清掃テープ　10分</t>
    </r>
  </si>
  <si>
    <r>
      <rPr>
        <sz val="11"/>
        <rFont val="AR P丸ゴシック体E"/>
        <family val="3"/>
        <charset val="128"/>
      </rPr>
      <t>清掃テープ　15分</t>
    </r>
  </si>
  <si>
    <r>
      <rPr>
        <sz val="11"/>
        <rFont val="AR P丸ゴシック体E"/>
        <family val="3"/>
        <charset val="128"/>
      </rPr>
      <t>清掃テープ　20分</t>
    </r>
  </si>
  <si>
    <r>
      <rPr>
        <sz val="11"/>
        <rFont val="AR P丸ゴシック体E"/>
        <family val="3"/>
        <charset val="128"/>
      </rPr>
      <t>清掃テープ　30分</t>
    </r>
  </si>
  <si>
    <r>
      <rPr>
        <sz val="11"/>
        <rFont val="AR P丸ゴシック体E"/>
        <family val="3"/>
        <charset val="128"/>
      </rPr>
      <t>ラジオ体操ＣＤ</t>
    </r>
  </si>
  <si>
    <r>
      <rPr>
        <sz val="11"/>
        <rFont val="AR P丸ゴシック体E"/>
        <family val="3"/>
        <charset val="128"/>
      </rPr>
      <t>清掃ＣＤ　10分</t>
    </r>
  </si>
  <si>
    <r>
      <rPr>
        <sz val="11"/>
        <rFont val="AR P丸ゴシック体E"/>
        <family val="3"/>
        <charset val="128"/>
      </rPr>
      <t>清掃ＣＤ　15分</t>
    </r>
  </si>
  <si>
    <r>
      <rPr>
        <sz val="11"/>
        <rFont val="AR P丸ゴシック体E"/>
        <family val="3"/>
        <charset val="128"/>
      </rPr>
      <t>清掃ＣＤ　20分</t>
    </r>
  </si>
  <si>
    <r>
      <rPr>
        <sz val="11"/>
        <rFont val="AR P丸ゴシック体E"/>
        <family val="3"/>
        <charset val="128"/>
      </rPr>
      <t>清掃ＣＤ　30分</t>
    </r>
  </si>
  <si>
    <r>
      <rPr>
        <sz val="11"/>
        <rFont val="AR P丸ゴシック体E"/>
        <family val="3"/>
        <charset val="128"/>
      </rPr>
      <t>職長シール</t>
    </r>
  </si>
  <si>
    <r>
      <rPr>
        <sz val="11"/>
        <rFont val="AR P丸ゴシック体E"/>
        <family val="3"/>
        <charset val="128"/>
      </rPr>
      <t>職長・安衛責任者修了者シール(10枚1組)</t>
    </r>
  </si>
  <si>
    <r>
      <rPr>
        <sz val="11"/>
        <rFont val="AR P丸ゴシック体E"/>
        <family val="3"/>
        <charset val="128"/>
      </rPr>
      <t>支部のみ</t>
    </r>
  </si>
  <si>
    <r>
      <rPr>
        <sz val="11"/>
        <rFont val="AR P丸ゴシック体E"/>
        <family val="3"/>
        <charset val="128"/>
      </rPr>
      <t>職長・安衛責任者能力向上修了者ステッカー(20枚1組)</t>
    </r>
  </si>
  <si>
    <r>
      <rPr>
        <sz val="11"/>
        <rFont val="AR P丸ゴシック体E"/>
        <family val="3"/>
        <charset val="128"/>
      </rPr>
      <t>修了証</t>
    </r>
  </si>
  <si>
    <r>
      <rPr>
        <sz val="11"/>
        <rFont val="AR P丸ゴシック体E"/>
        <family val="3"/>
        <charset val="128"/>
      </rPr>
      <t>安全衛生責任者修了証(50枚1組)</t>
    </r>
  </si>
  <si>
    <r>
      <rPr>
        <sz val="11"/>
        <rFont val="AR P丸ゴシック体E"/>
        <family val="3"/>
        <charset val="128"/>
      </rPr>
      <t>建設工事に従事する安全衛生教育修了証(50枚1組)</t>
    </r>
  </si>
  <si>
    <r>
      <rPr>
        <sz val="11"/>
        <rFont val="AR P丸ゴシック体E"/>
        <family val="3"/>
        <charset val="128"/>
      </rPr>
      <t>石綿取扱い作業従事者特別教育修了証(50枚1組)</t>
    </r>
  </si>
  <si>
    <r>
      <rPr>
        <sz val="11"/>
        <rFont val="AR P丸ゴシック体E"/>
        <family val="3"/>
        <charset val="128"/>
      </rPr>
      <t>職長・安全衛生責任者教育修了証(50枚1組)</t>
    </r>
  </si>
  <si>
    <r>
      <rPr>
        <sz val="11"/>
        <rFont val="AR P丸ゴシック体E"/>
        <family val="3"/>
        <charset val="128"/>
      </rPr>
      <t>職長のためのリスクアセスメント教育修了証(50枚1組)</t>
    </r>
  </si>
  <si>
    <r>
      <rPr>
        <sz val="11"/>
        <rFont val="AR P丸ゴシック体E"/>
        <family val="3"/>
        <charset val="128"/>
      </rPr>
      <t>総合工事業者のためのリスクアセスメント研修修了証(50枚1組)</t>
    </r>
  </si>
  <si>
    <r>
      <rPr>
        <sz val="11"/>
        <rFont val="AR P丸ゴシック体E"/>
        <family val="3"/>
        <charset val="128"/>
      </rPr>
      <t>低層住宅・修了証(50枚1組)</t>
    </r>
  </si>
  <si>
    <t>1716</t>
  </si>
  <si>
    <t>1606</t>
  </si>
  <si>
    <t>1914</t>
  </si>
  <si>
    <t>2662</t>
  </si>
  <si>
    <t>2244</t>
  </si>
  <si>
    <t>1804</t>
  </si>
  <si>
    <t>2024</t>
  </si>
  <si>
    <t>1056</t>
  </si>
  <si>
    <t>957</t>
  </si>
  <si>
    <t>847</t>
  </si>
  <si>
    <t>2673</t>
  </si>
  <si>
    <t>1397</t>
  </si>
  <si>
    <t>1815</t>
  </si>
  <si>
    <t>1089</t>
  </si>
  <si>
    <t>803</t>
  </si>
  <si>
    <t>1441</t>
  </si>
  <si>
    <t>924</t>
  </si>
  <si>
    <t>1287</t>
  </si>
  <si>
    <t>814</t>
  </si>
  <si>
    <t>880</t>
  </si>
  <si>
    <t>2376</t>
  </si>
  <si>
    <t>2750</t>
  </si>
  <si>
    <t>1694</t>
  </si>
  <si>
    <t>1012</t>
  </si>
  <si>
    <t>561</t>
  </si>
  <si>
    <t>2761</t>
  </si>
  <si>
    <t>3707</t>
  </si>
  <si>
    <t>2134</t>
  </si>
  <si>
    <t>671</t>
  </si>
  <si>
    <t>3806</t>
  </si>
  <si>
    <t>1111</t>
  </si>
  <si>
    <t>1309</t>
  </si>
  <si>
    <t>1727</t>
  </si>
  <si>
    <t>2398</t>
  </si>
  <si>
    <t>3344</t>
  </si>
  <si>
    <t>3190</t>
  </si>
  <si>
    <t>2277</t>
  </si>
  <si>
    <t>4752</t>
  </si>
  <si>
    <t>2343</t>
  </si>
  <si>
    <t>4664</t>
  </si>
  <si>
    <t>3135</t>
  </si>
  <si>
    <t>550</t>
  </si>
  <si>
    <t>242</t>
  </si>
  <si>
    <t>1870</t>
  </si>
  <si>
    <t>1254</t>
  </si>
  <si>
    <t>2475</t>
  </si>
  <si>
    <t>1474</t>
  </si>
  <si>
    <t>297</t>
  </si>
  <si>
    <t>462</t>
  </si>
  <si>
    <t>649</t>
  </si>
  <si>
    <t>187</t>
  </si>
  <si>
    <t>143</t>
  </si>
  <si>
    <t>385</t>
  </si>
  <si>
    <t>253</t>
  </si>
  <si>
    <t>407</t>
  </si>
  <si>
    <t>8316</t>
  </si>
  <si>
    <t>2321</t>
  </si>
  <si>
    <t>3179</t>
  </si>
  <si>
    <t>594</t>
  </si>
  <si>
    <t>506</t>
  </si>
  <si>
    <t>1650</t>
  </si>
  <si>
    <t>891</t>
  </si>
  <si>
    <t>3256</t>
  </si>
  <si>
    <t>165</t>
  </si>
  <si>
    <t>66</t>
  </si>
  <si>
    <t>484</t>
  </si>
  <si>
    <t>1265</t>
  </si>
  <si>
    <t>1617</t>
  </si>
  <si>
    <t>704</t>
  </si>
  <si>
    <t>495</t>
  </si>
  <si>
    <t>1364</t>
  </si>
  <si>
    <t>539</t>
  </si>
  <si>
    <t>1859</t>
  </si>
  <si>
    <t>23100</t>
  </si>
  <si>
    <t>3146</t>
  </si>
  <si>
    <t>1221</t>
  </si>
  <si>
    <t>3575</t>
  </si>
  <si>
    <t>2090</t>
  </si>
  <si>
    <t>1551</t>
  </si>
  <si>
    <t>913</t>
  </si>
  <si>
    <t>1023</t>
  </si>
  <si>
    <t>715</t>
  </si>
  <si>
    <t>1925</t>
  </si>
  <si>
    <t>1001</t>
  </si>
  <si>
    <t>2288</t>
  </si>
  <si>
    <t>4433</t>
  </si>
  <si>
    <t>1386</t>
  </si>
  <si>
    <t>3025</t>
  </si>
  <si>
    <t>1518</t>
  </si>
  <si>
    <t>35255</t>
  </si>
  <si>
    <t>22055</t>
  </si>
  <si>
    <t>24145</t>
  </si>
  <si>
    <t>29205</t>
  </si>
  <si>
    <t>27555</t>
  </si>
  <si>
    <t>6215</t>
  </si>
  <si>
    <t>3355</t>
  </si>
  <si>
    <t>3399</t>
  </si>
  <si>
    <t>36300</t>
  </si>
  <si>
    <t>12265</t>
  </si>
  <si>
    <t>781</t>
  </si>
  <si>
    <t>935</t>
  </si>
  <si>
    <t>1100</t>
  </si>
  <si>
    <t>825</t>
  </si>
  <si>
    <t>2035</t>
  </si>
  <si>
    <t>3201</t>
  </si>
  <si>
    <t>198</t>
  </si>
  <si>
    <t>78617</t>
  </si>
  <si>
    <t>6325</t>
  </si>
  <si>
    <t>3718</t>
  </si>
  <si>
    <t>2255</t>
  </si>
  <si>
    <t>374</t>
  </si>
  <si>
    <t>95700</t>
  </si>
  <si>
    <t>19525</t>
  </si>
  <si>
    <t>7425</t>
  </si>
  <si>
    <t>7205</t>
  </si>
  <si>
    <t>1705</t>
  </si>
  <si>
    <t>2772</t>
  </si>
  <si>
    <t>3091</t>
  </si>
  <si>
    <t>2805</t>
  </si>
  <si>
    <t>1485</t>
  </si>
  <si>
    <t>2882</t>
  </si>
  <si>
    <t>6127</t>
  </si>
  <si>
    <t>792</t>
  </si>
  <si>
    <t>836</t>
  </si>
  <si>
    <t>4917</t>
  </si>
  <si>
    <t>7084</t>
  </si>
  <si>
    <t>7491</t>
  </si>
  <si>
    <t>4939</t>
  </si>
  <si>
    <t>1826</t>
  </si>
  <si>
    <t>4235</t>
  </si>
  <si>
    <t>5555</t>
  </si>
  <si>
    <t>52613</t>
  </si>
  <si>
    <t>41811</t>
  </si>
  <si>
    <t>20735</t>
  </si>
  <si>
    <t>46695</t>
  </si>
  <si>
    <t>42955</t>
  </si>
  <si>
    <t>42009</t>
  </si>
  <si>
    <t>34375</t>
  </si>
  <si>
    <t>34166</t>
  </si>
  <si>
    <t>38555</t>
  </si>
  <si>
    <t>56067</t>
  </si>
  <si>
    <t>33572</t>
  </si>
  <si>
    <t>3311</t>
  </si>
  <si>
    <t>10615</t>
  </si>
  <si>
    <t>7260</t>
  </si>
  <si>
    <t>3498</t>
  </si>
  <si>
    <t>5401</t>
  </si>
  <si>
    <t>4862</t>
  </si>
  <si>
    <t>1122</t>
  </si>
  <si>
    <t>4103</t>
  </si>
  <si>
    <t>572</t>
  </si>
  <si>
    <t>2453</t>
  </si>
  <si>
    <t>2013</t>
  </si>
  <si>
    <t>605</t>
  </si>
  <si>
    <t>1375</t>
  </si>
  <si>
    <t>1232</t>
  </si>
  <si>
    <t>264</t>
  </si>
  <si>
    <t>8184</t>
  </si>
  <si>
    <t>19855</t>
  </si>
  <si>
    <t>34848</t>
  </si>
  <si>
    <t>49753</t>
  </si>
  <si>
    <t>10527</t>
  </si>
  <si>
    <t>40326</t>
  </si>
  <si>
    <t>52800</t>
  </si>
  <si>
    <t>49500</t>
  </si>
  <si>
    <t>47300</t>
  </si>
  <si>
    <t>84700</t>
  </si>
  <si>
    <t>41800</t>
  </si>
  <si>
    <t>59950</t>
  </si>
  <si>
    <t>38500</t>
  </si>
  <si>
    <t>55000</t>
  </si>
  <si>
    <t>40590</t>
  </si>
  <si>
    <t>75240</t>
  </si>
  <si>
    <t>33000</t>
  </si>
  <si>
    <t>31360</t>
  </si>
  <si>
    <t>2200</t>
  </si>
  <si>
    <t>3300</t>
  </si>
  <si>
    <t>3850</t>
  </si>
  <si>
    <t>会員価格
（税込）</t>
  </si>
  <si>
    <t>会員価格
（税込）</t>
    <phoneticPr fontId="13"/>
  </si>
  <si>
    <t>会員価格
（税抜）</t>
    <phoneticPr fontId="13"/>
  </si>
  <si>
    <t>支部価格
（税込）</t>
  </si>
  <si>
    <t>支部価格
（税込）</t>
    <phoneticPr fontId="13"/>
  </si>
  <si>
    <t>1793</t>
  </si>
  <si>
    <t>2959</t>
  </si>
  <si>
    <t>2497</t>
  </si>
  <si>
    <t>1177</t>
  </si>
  <si>
    <t>1067</t>
  </si>
  <si>
    <t>946</t>
  </si>
  <si>
    <t>2970</t>
  </si>
  <si>
    <t>1210</t>
  </si>
  <si>
    <t>902</t>
  </si>
  <si>
    <t>1034</t>
  </si>
  <si>
    <t>1430</t>
  </si>
  <si>
    <t>979</t>
  </si>
  <si>
    <t>2640</t>
  </si>
  <si>
    <t>3058</t>
  </si>
  <si>
    <t>1881</t>
  </si>
  <si>
    <t>1133</t>
  </si>
  <si>
    <t>627</t>
  </si>
  <si>
    <t>3069</t>
  </si>
  <si>
    <t>4125</t>
  </si>
  <si>
    <t>748</t>
  </si>
  <si>
    <t>1243</t>
  </si>
  <si>
    <t>1463</t>
  </si>
  <si>
    <t>3542</t>
  </si>
  <si>
    <t>2530</t>
  </si>
  <si>
    <t>5280</t>
  </si>
  <si>
    <t>2607</t>
  </si>
  <si>
    <t>5181</t>
  </si>
  <si>
    <t>3487</t>
  </si>
  <si>
    <t>616</t>
  </si>
  <si>
    <t>275</t>
  </si>
  <si>
    <t>858</t>
  </si>
  <si>
    <t>2079</t>
  </si>
  <si>
    <t>1639</t>
  </si>
  <si>
    <t>517</t>
  </si>
  <si>
    <t>726</t>
  </si>
  <si>
    <t>209</t>
  </si>
  <si>
    <t>429</t>
  </si>
  <si>
    <t>286</t>
  </si>
  <si>
    <t>9240</t>
  </si>
  <si>
    <t>2585</t>
  </si>
  <si>
    <t>3531</t>
  </si>
  <si>
    <t>1837</t>
  </si>
  <si>
    <t>3619</t>
  </si>
  <si>
    <t>1408</t>
  </si>
  <si>
    <t>2068</t>
  </si>
  <si>
    <t>25641</t>
  </si>
  <si>
    <t>3971</t>
  </si>
  <si>
    <t>1144</t>
  </si>
  <si>
    <t>2145</t>
  </si>
  <si>
    <t>2541</t>
  </si>
  <si>
    <t>4928</t>
  </si>
  <si>
    <t>1540</t>
  </si>
  <si>
    <t>3366</t>
  </si>
  <si>
    <t>39138</t>
  </si>
  <si>
    <t>24486</t>
  </si>
  <si>
    <t>26807</t>
  </si>
  <si>
    <t>32428</t>
  </si>
  <si>
    <t>30591</t>
  </si>
  <si>
    <t>6908</t>
  </si>
  <si>
    <t>3729</t>
  </si>
  <si>
    <t>3773</t>
  </si>
  <si>
    <t>40293</t>
  </si>
  <si>
    <t>13618</t>
  </si>
  <si>
    <t>869</t>
  </si>
  <si>
    <t>1045</t>
  </si>
  <si>
    <t>2266</t>
  </si>
  <si>
    <t>3564</t>
  </si>
  <si>
    <t>87274</t>
  </si>
  <si>
    <t>7029</t>
  </si>
  <si>
    <t>4136</t>
  </si>
  <si>
    <t>2508</t>
  </si>
  <si>
    <t>418</t>
  </si>
  <si>
    <t>106227</t>
  </si>
  <si>
    <t>21681</t>
  </si>
  <si>
    <t>8250</t>
  </si>
  <si>
    <t>8008</t>
  </si>
  <si>
    <t>1903</t>
  </si>
  <si>
    <t>3080</t>
  </si>
  <si>
    <t>3432</t>
  </si>
  <si>
    <t>3124</t>
  </si>
  <si>
    <t>6809</t>
  </si>
  <si>
    <t>5467</t>
  </si>
  <si>
    <t>7865</t>
  </si>
  <si>
    <t>16027</t>
  </si>
  <si>
    <t>5489</t>
  </si>
  <si>
    <t>4708</t>
  </si>
  <si>
    <t>6171</t>
  </si>
  <si>
    <t>58410</t>
  </si>
  <si>
    <t>46420</t>
  </si>
  <si>
    <t>23023</t>
  </si>
  <si>
    <t>51832</t>
  </si>
  <si>
    <t>47685</t>
  </si>
  <si>
    <t>46640</t>
  </si>
  <si>
    <t>38159</t>
  </si>
  <si>
    <t>37928</t>
  </si>
  <si>
    <t>42801</t>
  </si>
  <si>
    <t>62238</t>
  </si>
  <si>
    <t>37268</t>
  </si>
  <si>
    <t>3685</t>
  </si>
  <si>
    <t>11792</t>
  </si>
  <si>
    <t>8063</t>
  </si>
  <si>
    <t>3883</t>
  </si>
  <si>
    <t>6006</t>
  </si>
  <si>
    <t>4565</t>
  </si>
  <si>
    <t>638</t>
  </si>
  <si>
    <t>2728</t>
  </si>
  <si>
    <t>682</t>
  </si>
  <si>
    <t>1529</t>
  </si>
  <si>
    <t>9086</t>
  </si>
  <si>
    <t>22044</t>
  </si>
  <si>
    <t>38687</t>
  </si>
  <si>
    <t>55231</t>
  </si>
  <si>
    <t>11693</t>
  </si>
  <si>
    <t>44770</t>
  </si>
  <si>
    <t>58619</t>
  </si>
  <si>
    <t>54956</t>
  </si>
  <si>
    <t>52514</t>
  </si>
  <si>
    <t>94028</t>
  </si>
  <si>
    <t>46409</t>
  </si>
  <si>
    <t>66561</t>
  </si>
  <si>
    <t>42746</t>
  </si>
  <si>
    <t>61061</t>
  </si>
  <si>
    <t>45067</t>
  </si>
  <si>
    <t>83534</t>
  </si>
  <si>
    <t>36641</t>
  </si>
  <si>
    <t>34826</t>
  </si>
  <si>
    <t>3674</t>
  </si>
  <si>
    <t>4290</t>
  </si>
  <si>
    <t>差額会員価格
（税込）</t>
    <phoneticPr fontId="13"/>
  </si>
  <si>
    <t>差額定価
（税込）</t>
    <phoneticPr fontId="13"/>
  </si>
  <si>
    <t>　広島県福山市若松町8-22</t>
    <phoneticPr fontId="13"/>
  </si>
  <si>
    <t>建設業労働災害防止協会広島県支部福山分会</t>
    <phoneticPr fontId="13"/>
  </si>
  <si>
    <t>✓</t>
    <phoneticPr fontId="13"/>
  </si>
  <si>
    <t>石綿除去保護具着用のぼり</t>
    <rPh sb="0" eb="2">
      <t>イシワタ</t>
    </rPh>
    <rPh sb="2" eb="4">
      <t>ジョキョ</t>
    </rPh>
    <rPh sb="4" eb="6">
      <t>ホゴ</t>
    </rPh>
    <rPh sb="6" eb="7">
      <t>グ</t>
    </rPh>
    <rPh sb="7" eb="9">
      <t>チャクヨウ</t>
    </rPh>
    <phoneticPr fontId="13"/>
  </si>
  <si>
    <t>毎日実施健康チェックポスター（健康チェック）</t>
    <rPh sb="0" eb="2">
      <t>マイニチ</t>
    </rPh>
    <rPh sb="2" eb="4">
      <t>ジッシ</t>
    </rPh>
    <rPh sb="4" eb="6">
      <t>ケンコウ</t>
    </rPh>
    <rPh sb="15" eb="17">
      <t>ケンコウ</t>
    </rPh>
    <phoneticPr fontId="13"/>
  </si>
  <si>
    <t>ゲンバッグ（保護帽、安全靴､ﾌﾙﾊｰﾈｽ安全帯が入るリュック）</t>
    <rPh sb="6" eb="9">
      <t>ホゴボウ</t>
    </rPh>
    <rPh sb="10" eb="13">
      <t>アンゼングツ</t>
    </rPh>
    <rPh sb="20" eb="23">
      <t>アンゼンタイ</t>
    </rPh>
    <rPh sb="24" eb="25">
      <t>ハイ</t>
    </rPh>
    <phoneticPr fontId="13"/>
  </si>
  <si>
    <t>イーグル（ﾌﾙﾊｰﾈｽ用ハンガー）</t>
    <rPh sb="11" eb="12">
      <t>ヨウ</t>
    </rPh>
    <phoneticPr fontId="13"/>
  </si>
  <si>
    <t>イーグル・ロッカータイプ（ﾌﾙﾊｰﾈｽ用ハンガー）</t>
    <rPh sb="19" eb="20">
      <t>ヨウ</t>
    </rPh>
    <phoneticPr fontId="13"/>
  </si>
  <si>
    <t>ｾﾌﾃｨｱﾗｰﾄ</t>
    <phoneticPr fontId="13"/>
  </si>
  <si>
    <t>危険有害な作業で事業者が負う　新たな義務とは</t>
    <rPh sb="0" eb="2">
      <t>キケン</t>
    </rPh>
    <rPh sb="2" eb="4">
      <t>ユウガイ</t>
    </rPh>
    <rPh sb="5" eb="7">
      <t>サギョウ</t>
    </rPh>
    <rPh sb="8" eb="11">
      <t>ジギョウシャ</t>
    </rPh>
    <rPh sb="12" eb="13">
      <t>オ</t>
    </rPh>
    <rPh sb="15" eb="16">
      <t>アラ</t>
    </rPh>
    <rPh sb="18" eb="20">
      <t>ギム</t>
    </rPh>
    <phoneticPr fontId="13"/>
  </si>
  <si>
    <t>災害事例から学ぶ　現場に潜む危険を探る　あなたは危険にびん感ですか</t>
    <rPh sb="0" eb="4">
      <t>サイガ</t>
    </rPh>
    <rPh sb="6" eb="7">
      <t>マナ</t>
    </rPh>
    <rPh sb="9" eb="11">
      <t>ゲンバ</t>
    </rPh>
    <rPh sb="12" eb="13">
      <t>ヒソ</t>
    </rPh>
    <rPh sb="14" eb="16">
      <t>キケン</t>
    </rPh>
    <rPh sb="17" eb="18">
      <t>サグ</t>
    </rPh>
    <rPh sb="24" eb="26">
      <t>キケン</t>
    </rPh>
    <rPh sb="29" eb="30">
      <t>カン</t>
    </rPh>
    <phoneticPr fontId="13"/>
  </si>
  <si>
    <t>建設現場に見るエイジフレンドリー</t>
    <rPh sb="0" eb="4">
      <t>ケンセツゲンバ</t>
    </rPh>
    <rPh sb="5" eb="6">
      <t>ミ</t>
    </rPh>
    <phoneticPr fontId="13"/>
  </si>
  <si>
    <t>安全パトロールの見方が変わる！</t>
    <rPh sb="0" eb="2">
      <t>アンゼン</t>
    </rPh>
    <rPh sb="8" eb="10">
      <t>ミカタ</t>
    </rPh>
    <rPh sb="11" eb="12">
      <t>カ</t>
    </rPh>
    <phoneticPr fontId="13"/>
  </si>
  <si>
    <t>建設業安全衛生早わかり(令和5年度版)</t>
    <phoneticPr fontId="13"/>
  </si>
  <si>
    <t>非会員</t>
    <rPh sb="0" eb="3">
      <t>ヒカイイン</t>
    </rPh>
    <phoneticPr fontId="2"/>
  </si>
  <si>
    <t>申込日：</t>
    <rPh sb="0" eb="1">
      <t>サル</t>
    </rPh>
    <rPh sb="1" eb="2">
      <t>コ</t>
    </rPh>
    <rPh sb="2" eb="3">
      <t>ヒ</t>
    </rPh>
    <phoneticPr fontId="1"/>
  </si>
  <si>
    <t>建災防の会員
ですか。</t>
    <rPh sb="0" eb="3">
      <t>ケンサイボウ</t>
    </rPh>
    <rPh sb="4" eb="6">
      <t>カイイン</t>
    </rPh>
    <phoneticPr fontId="1"/>
  </si>
  <si>
    <t>所属支部名</t>
  </si>
  <si>
    <t>支部</t>
    <rPh sb="0" eb="2">
      <t>シブ</t>
    </rPh>
    <phoneticPr fontId="1"/>
  </si>
  <si>
    <t>所属分会名</t>
    <rPh sb="0" eb="2">
      <t>ショゾク</t>
    </rPh>
    <rPh sb="2" eb="4">
      <t>ブンカイ</t>
    </rPh>
    <rPh sb="4" eb="5">
      <t>メイ</t>
    </rPh>
    <phoneticPr fontId="32"/>
  </si>
  <si>
    <t>分会</t>
    <rPh sb="0" eb="2">
      <t>ブンカイ</t>
    </rPh>
    <phoneticPr fontId="1"/>
  </si>
  <si>
    <t>　　会員の方は、所属支部（分会）をご記入ください。
　　会員でない方で取引き支部が決まっている方はその支部名（分会名）をご記入ください。</t>
    <rPh sb="2" eb="4">
      <t>カイイン</t>
    </rPh>
    <rPh sb="5" eb="6">
      <t>カタ</t>
    </rPh>
    <rPh sb="8" eb="12">
      <t>ショゾクシブ</t>
    </rPh>
    <rPh sb="13" eb="15">
      <t>ブンカイ</t>
    </rPh>
    <rPh sb="18" eb="20">
      <t>キニュウ</t>
    </rPh>
    <rPh sb="28" eb="30">
      <t>カイイン</t>
    </rPh>
    <rPh sb="33" eb="34">
      <t>カタ</t>
    </rPh>
    <rPh sb="35" eb="37">
      <t>トリヒ</t>
    </rPh>
    <rPh sb="38" eb="40">
      <t>シブ</t>
    </rPh>
    <rPh sb="41" eb="42">
      <t>キ</t>
    </rPh>
    <rPh sb="47" eb="48">
      <t>カタ</t>
    </rPh>
    <rPh sb="51" eb="54">
      <t>シブメイ</t>
    </rPh>
    <rPh sb="57" eb="58">
      <t>メイ</t>
    </rPh>
    <rPh sb="61" eb="63">
      <t>キニュウ</t>
    </rPh>
    <phoneticPr fontId="32"/>
  </si>
  <si>
    <t>適格請求書の交付を
受ける氏名又は名称</t>
    <rPh sb="0" eb="2">
      <t>テキカク</t>
    </rPh>
    <rPh sb="2" eb="5">
      <t>セイキュウショ</t>
    </rPh>
    <rPh sb="6" eb="8">
      <t>コウフ</t>
    </rPh>
    <rPh sb="10" eb="11">
      <t>ウ</t>
    </rPh>
    <rPh sb="13" eb="15">
      <t>シメイ</t>
    </rPh>
    <rPh sb="15" eb="16">
      <t>マタ</t>
    </rPh>
    <rPh sb="17" eb="19">
      <t>メイショウ</t>
    </rPh>
    <phoneticPr fontId="32"/>
  </si>
  <si>
    <t>（ﾀﾞｲﾚｸﾄｲﾝ）</t>
    <phoneticPr fontId="32"/>
  </si>
  <si>
    <t>メールアドレス</t>
    <phoneticPr fontId="32"/>
  </si>
  <si>
    <t>依頼主以外（分会含む）の住所（下記の送付先にご記入ください）</t>
    <rPh sb="0" eb="3">
      <t>イライヌシ</t>
    </rPh>
    <rPh sb="3" eb="5">
      <t>イガイ</t>
    </rPh>
    <rPh sb="6" eb="8">
      <t>ブンカイ</t>
    </rPh>
    <rPh sb="8" eb="9">
      <t>フク</t>
    </rPh>
    <rPh sb="12" eb="14">
      <t>ジュウショ</t>
    </rPh>
    <rPh sb="15" eb="17">
      <t>カキ</t>
    </rPh>
    <rPh sb="18" eb="21">
      <t>ソウフサキ</t>
    </rPh>
    <rPh sb="23" eb="25">
      <t>キニュウ</t>
    </rPh>
    <phoneticPr fontId="1"/>
  </si>
  <si>
    <t>□必着希望</t>
    <rPh sb="1" eb="3">
      <t>ヒッチャク</t>
    </rPh>
    <rPh sb="3" eb="5">
      <t>キボウ</t>
    </rPh>
    <phoneticPr fontId="1"/>
  </si>
  <si>
    <t>　　月　　　日（　　）</t>
    <rPh sb="2" eb="3">
      <t>ガツ</t>
    </rPh>
    <rPh sb="6" eb="7">
      <t>ヒ</t>
    </rPh>
    <phoneticPr fontId="1"/>
  </si>
  <si>
    <t>※代金引換手数料３６３円（離島などご利用いただけない地域があります。）</t>
    <rPh sb="1" eb="8">
      <t>ダイキンヒキカエテスウリョウ</t>
    </rPh>
    <rPh sb="11" eb="12">
      <t>エン</t>
    </rPh>
    <rPh sb="13" eb="15">
      <t>リトウ</t>
    </rPh>
    <rPh sb="18" eb="20">
      <t>リヨウ</t>
    </rPh>
    <rPh sb="26" eb="28">
      <t>チイキ</t>
    </rPh>
    <phoneticPr fontId="32"/>
  </si>
  <si>
    <t>◆ポスター等の名入れについて、印刷する文字、字体、色等をご記入ください。</t>
    <phoneticPr fontId="13"/>
  </si>
  <si>
    <t>720　-　0034</t>
    <phoneticPr fontId="1"/>
  </si>
  <si>
    <t>084　-　924　-　4320</t>
    <phoneticPr fontId="1"/>
  </si>
  <si>
    <r>
      <t>　　建　災　防　　</t>
    </r>
    <r>
      <rPr>
        <b/>
        <sz val="12"/>
        <color rgb="FF000000"/>
        <rFont val="ＭＳ Ｐゴシック"/>
        <family val="3"/>
        <charset val="128"/>
      </rPr>
      <t>　行</t>
    </r>
    <rPh sb="2" eb="3">
      <t>ケン</t>
    </rPh>
    <rPh sb="4" eb="5">
      <t>サイ</t>
    </rPh>
    <rPh sb="6" eb="7">
      <t>ボウ</t>
    </rPh>
    <rPh sb="10" eb="11">
      <t>イキ</t>
    </rPh>
    <phoneticPr fontId="32"/>
  </si>
  <si>
    <t xml:space="preserve">
</t>
    <phoneticPr fontId="32"/>
  </si>
  <si>
    <t>はい　</t>
  </si>
  <si>
    <t>□</t>
    <phoneticPr fontId="13"/>
  </si>
  <si>
    <t>いいえ</t>
  </si>
  <si>
    <r>
      <t xml:space="preserve">会社名
</t>
    </r>
    <r>
      <rPr>
        <sz val="8"/>
        <color theme="1"/>
        <rFont val="游ゴシック"/>
        <family val="3"/>
        <charset val="128"/>
      </rPr>
      <t>（上記と同じ場合は”同上”可）</t>
    </r>
    <rPh sb="0" eb="2">
      <t>カイシャ</t>
    </rPh>
    <rPh sb="2" eb="3">
      <t>メイ</t>
    </rPh>
    <rPh sb="5" eb="7">
      <t>ジョウキ</t>
    </rPh>
    <rPh sb="8" eb="9">
      <t>オナ</t>
    </rPh>
    <rPh sb="10" eb="12">
      <t>バアイ</t>
    </rPh>
    <rPh sb="14" eb="16">
      <t>ドウジョウ</t>
    </rPh>
    <rPh sb="17" eb="18">
      <t>カ</t>
    </rPh>
    <phoneticPr fontId="1"/>
  </si>
  <si>
    <t>担当者名</t>
    <phoneticPr fontId="32"/>
  </si>
  <si>
    <t>様</t>
    <rPh sb="0" eb="1">
      <t>サマ</t>
    </rPh>
    <phoneticPr fontId="13"/>
  </si>
  <si>
    <t>所属部署名</t>
    <rPh sb="0" eb="2">
      <t>ショゾク</t>
    </rPh>
    <rPh sb="2" eb="4">
      <t>ブショ</t>
    </rPh>
    <rPh sb="4" eb="5">
      <t>メイ</t>
    </rPh>
    <phoneticPr fontId="1"/>
  </si>
  <si>
    <t>電話番号　</t>
    <phoneticPr fontId="1"/>
  </si>
  <si>
    <r>
      <rPr>
        <sz val="20"/>
        <color rgb="FF0070C0"/>
        <rFont val="ＭＳ Ｐゴシック"/>
        <family val="3"/>
        <charset val="128"/>
        <scheme val="minor"/>
      </rPr>
      <t>☚</t>
    </r>
    <r>
      <rPr>
        <sz val="12"/>
        <color rgb="FFFF0000"/>
        <rFont val="ＭＳ Ｐゴシック"/>
        <family val="3"/>
        <charset val="128"/>
        <scheme val="minor"/>
      </rPr>
      <t xml:space="preserve">
直送をご希望の場合は「依頼主住所」に</t>
    </r>
    <r>
      <rPr>
        <sz val="16"/>
        <rFont val="ＭＳ Ｐゴシック"/>
        <family val="3"/>
        <charset val="128"/>
        <scheme val="minor"/>
      </rPr>
      <t>✓</t>
    </r>
    <r>
      <rPr>
        <sz val="12"/>
        <color rgb="FFFF0000"/>
        <rFont val="ＭＳ Ｐゴシック"/>
        <family val="3"/>
        <charset val="128"/>
        <scheme val="minor"/>
      </rPr>
      <t xml:space="preserve">してください。
</t>
    </r>
    <r>
      <rPr>
        <sz val="12"/>
        <color rgb="FF0070C0"/>
        <rFont val="ＭＳ Ｐゴシック"/>
        <family val="3"/>
        <charset val="128"/>
        <scheme val="minor"/>
      </rPr>
      <t>また、下記の〈送付先〉欄は
消去してください。
直送の場合、送料が掛かります。送料一覧でご確認ください。</t>
    </r>
    <rPh sb="2" eb="4">
      <t>チョクソウ</t>
    </rPh>
    <rPh sb="6" eb="8">
      <t>キボウ</t>
    </rPh>
    <rPh sb="9" eb="11">
      <t>バアイ</t>
    </rPh>
    <rPh sb="13" eb="16">
      <t>イライヌシ</t>
    </rPh>
    <rPh sb="16" eb="18">
      <t>ジュウショ</t>
    </rPh>
    <rPh sb="32" eb="34">
      <t>カキ</t>
    </rPh>
    <rPh sb="36" eb="39">
      <t>ソウフサキ</t>
    </rPh>
    <rPh sb="40" eb="41">
      <t>ラン</t>
    </rPh>
    <rPh sb="43" eb="45">
      <t>ショウキョ</t>
    </rPh>
    <rPh sb="53" eb="55">
      <t>チョクソウ</t>
    </rPh>
    <rPh sb="56" eb="58">
      <t>バアイ</t>
    </rPh>
    <rPh sb="59" eb="61">
      <t>ソウリョウ</t>
    </rPh>
    <rPh sb="62" eb="63">
      <t>カ</t>
    </rPh>
    <rPh sb="68" eb="70">
      <t>オクリョウ</t>
    </rPh>
    <rPh sb="70" eb="72">
      <t>イチラン</t>
    </rPh>
    <rPh sb="74" eb="76">
      <t>カクニン</t>
    </rPh>
    <phoneticPr fontId="1"/>
  </si>
  <si>
    <r>
      <t>※ 必着については、配達可能な範囲において、通常の発送料に</t>
    </r>
    <r>
      <rPr>
        <b/>
        <sz val="10"/>
        <color rgb="FFFF0000"/>
        <rFont val="游ゴシック"/>
        <family val="3"/>
        <charset val="128"/>
      </rPr>
      <t>必着料金 2,090円が加算されます。</t>
    </r>
    <r>
      <rPr>
        <b/>
        <sz val="10"/>
        <color indexed="8"/>
        <rFont val="游ゴシック"/>
        <family val="3"/>
        <charset val="128"/>
      </rPr>
      <t>ただし、配達時間の指定はお受けできません。</t>
    </r>
    <r>
      <rPr>
        <b/>
        <sz val="10"/>
        <color theme="1"/>
        <rFont val="游ゴシック"/>
        <family val="3"/>
        <charset val="128"/>
      </rPr>
      <t xml:space="preserve">
◆ポスター等の名入れについては、↓↓備考欄↓↓に印刷する文字、字体、色等をご記入ください。</t>
    </r>
    <rPh sb="2" eb="4">
      <t>ヒッチャク</t>
    </rPh>
    <rPh sb="10" eb="14">
      <t>ハイタツカノウ</t>
    </rPh>
    <rPh sb="15" eb="17">
      <t>ハンイ</t>
    </rPh>
    <rPh sb="52" eb="54">
      <t>ハイタツ</t>
    </rPh>
    <rPh sb="54" eb="56">
      <t>ジカン</t>
    </rPh>
    <rPh sb="57" eb="59">
      <t>シテイ</t>
    </rPh>
    <rPh sb="61" eb="62">
      <t>ウ</t>
    </rPh>
    <phoneticPr fontId="1"/>
  </si>
  <si>
    <t>〈送付先〉（送付先が依頼主と異なる場合（分会含む）は下記にご記入ください）
〈送付先〉（送付先が依頼主と異なる場合（分会含む）は下記にご記入ください）</t>
    <phoneticPr fontId="1"/>
  </si>
  <si>
    <r>
      <t>住所　：</t>
    </r>
    <r>
      <rPr>
        <sz val="11"/>
        <color theme="1"/>
        <rFont val="游ゴシック"/>
        <family val="3"/>
        <charset val="128"/>
      </rPr>
      <t xml:space="preserve"> (〒</t>
    </r>
    <phoneticPr fontId="1"/>
  </si>
  <si>
    <t>☑</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</si>
</sst>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lt;=999]000;[&lt;=9999]000\-00;000\-0000"/>
    <numFmt numFmtId="179" formatCode="###0;###0"/>
    <numFmt numFmtId="180" formatCode="#,##0;[Red]\,##0"/>
    <numFmt numFmtId="181" formatCode="#,##0;#,##0"/>
    <numFmt numFmtId="182" formatCode="###0;[Red]##0"/>
    <numFmt numFmtId="183" formatCode="[$]ggge&quot;年&quot;m&quot;月&quot;d&quot;日&quot;;@" x16r2:formatCode16="[$-ja-JP-x-gannen]ggge&quot;年&quot;m&quot;月&quot;d&quot;日&quot;;@"/>
  </numFmts>
  <fonts count="66">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7.5"/>
      <color theme="1"/>
      <name val="ＭＳ Ｐゴシック"/>
      <family val="3"/>
      <charset val="128"/>
      <scheme val="minor"/>
    </font>
    <font>
      <sz val="9"/>
      <color theme="1"/>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8"/>
      <color theme="1"/>
      <name val="ＭＳ Ｐゴシック"/>
      <family val="3"/>
      <charset val="128"/>
      <scheme val="minor"/>
    </font>
    <font>
      <sz val="12"/>
      <name val="ＭＳ Ｐ明朝"/>
      <family val="1"/>
      <charset val="128"/>
    </font>
    <font>
      <sz val="6"/>
      <name val="ＭＳ Ｐゴシック"/>
      <family val="3"/>
      <charset val="128"/>
      <scheme val="minor"/>
    </font>
    <font>
      <sz val="22"/>
      <color theme="1"/>
      <name val="ＭＳ Ｐゴシック"/>
      <family val="3"/>
      <charset val="128"/>
      <scheme val="minor"/>
    </font>
    <font>
      <sz val="12"/>
      <color rgb="FFFF0000"/>
      <name val="ＭＳ Ｐゴシック"/>
      <family val="3"/>
      <charset val="128"/>
      <scheme val="minor"/>
    </font>
    <font>
      <sz val="10"/>
      <name val="Arial"/>
      <family val="2"/>
    </font>
    <font>
      <sz val="16"/>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20"/>
      <color theme="1"/>
      <name val="ＭＳ Ｐゴシック"/>
      <family val="3"/>
      <charset val="128"/>
      <scheme val="minor"/>
    </font>
    <font>
      <b/>
      <sz val="18"/>
      <name val="ＭＳ Ｐゴシック"/>
      <family val="3"/>
      <charset val="128"/>
      <scheme val="minor"/>
    </font>
    <font>
      <sz val="10"/>
      <color rgb="FF000000"/>
      <name val="Times New Roman"/>
      <family val="1"/>
    </font>
    <font>
      <sz val="11"/>
      <color rgb="FF000000"/>
      <name val="AR P丸ゴシック体E"/>
      <family val="3"/>
      <charset val="128"/>
    </font>
    <font>
      <sz val="11"/>
      <name val="AR P丸ゴシック体E"/>
      <family val="3"/>
      <charset val="128"/>
    </font>
    <font>
      <sz val="11"/>
      <color rgb="FFFF0000"/>
      <name val="AR P丸ゴシック体E"/>
      <family val="3"/>
      <charset val="128"/>
    </font>
    <font>
      <sz val="9"/>
      <color indexed="81"/>
      <name val="MS P ゴシック"/>
      <family val="3"/>
      <charset val="128"/>
    </font>
    <font>
      <sz val="12"/>
      <color indexed="81"/>
      <name val="MS P ゴシック"/>
      <family val="3"/>
      <charset val="128"/>
    </font>
    <font>
      <sz val="12"/>
      <name val="Arial"/>
      <family val="2"/>
    </font>
    <font>
      <b/>
      <sz val="20"/>
      <color rgb="FF0070C0"/>
      <name val="ＭＳ Ｐ明朝"/>
      <family val="1"/>
      <charset val="128"/>
    </font>
    <font>
      <b/>
      <sz val="18"/>
      <color indexed="8"/>
      <name val="ＭＳ Ｐゴシック"/>
      <family val="3"/>
      <charset val="128"/>
    </font>
    <font>
      <b/>
      <sz val="12"/>
      <color rgb="FF000000"/>
      <name val="ＭＳ Ｐゴシック"/>
      <family val="3"/>
      <charset val="128"/>
    </font>
    <font>
      <sz val="6"/>
      <name val="ＭＳ Ｐゴシック"/>
      <family val="2"/>
      <charset val="128"/>
      <scheme val="minor"/>
    </font>
    <font>
      <sz val="8"/>
      <color theme="1"/>
      <name val="ＭＳ Ｐゴシック"/>
      <family val="3"/>
      <charset val="128"/>
      <scheme val="minor"/>
    </font>
    <font>
      <b/>
      <sz val="10"/>
      <color theme="1"/>
      <name val="ＭＳ Ｐゴシック"/>
      <family val="3"/>
      <charset val="128"/>
      <scheme val="minor"/>
    </font>
    <font>
      <sz val="10"/>
      <color theme="0" tint="-0.34998626667073579"/>
      <name val="ＭＳ Ｐゴシック"/>
      <family val="3"/>
      <charset val="128"/>
      <scheme val="minor"/>
    </font>
    <font>
      <sz val="18"/>
      <color theme="0" tint="-0.34998626667073579"/>
      <name val="ＭＳ Ｐゴシック"/>
      <family val="3"/>
      <charset val="128"/>
      <scheme val="minor"/>
    </font>
    <font>
      <b/>
      <sz val="8"/>
      <color theme="1"/>
      <name val="ＭＳ Ｐゴシック"/>
      <family val="3"/>
      <charset val="128"/>
      <scheme val="minor"/>
    </font>
    <font>
      <b/>
      <sz val="18"/>
      <color theme="1"/>
      <name val="游ゴシック"/>
      <family val="3"/>
      <charset val="128"/>
    </font>
    <font>
      <sz val="16"/>
      <color rgb="FF000000"/>
      <name val="游ゴシック"/>
      <family val="3"/>
      <charset val="128"/>
    </font>
    <font>
      <sz val="11"/>
      <color theme="1"/>
      <name val="游ゴシック"/>
      <family val="3"/>
      <charset val="128"/>
    </font>
    <font>
      <b/>
      <sz val="11"/>
      <name val="游ゴシック"/>
      <family val="3"/>
      <charset val="128"/>
    </font>
    <font>
      <b/>
      <sz val="20"/>
      <name val="ＭＳ Ｐゴシック"/>
      <family val="3"/>
      <charset val="128"/>
    </font>
    <font>
      <b/>
      <sz val="18"/>
      <name val="游ゴシック"/>
      <family val="3"/>
      <charset val="128"/>
    </font>
    <font>
      <b/>
      <sz val="16"/>
      <name val="游ゴシック"/>
      <family val="3"/>
      <charset val="128"/>
    </font>
    <font>
      <b/>
      <sz val="11"/>
      <color theme="1"/>
      <name val="游ゴシック"/>
      <family val="3"/>
      <charset val="128"/>
    </font>
    <font>
      <sz val="14"/>
      <color theme="1"/>
      <name val="游ゴシック"/>
      <family val="3"/>
      <charset val="128"/>
    </font>
    <font>
      <sz val="8"/>
      <color theme="1"/>
      <name val="游ゴシック"/>
      <family val="3"/>
      <charset val="128"/>
    </font>
    <font>
      <b/>
      <sz val="18"/>
      <color theme="1"/>
      <name val="ＭＳ Ｐゴシック"/>
      <family val="3"/>
      <charset val="128"/>
    </font>
    <font>
      <sz val="9"/>
      <color theme="1"/>
      <name val="游ゴシック"/>
      <family val="3"/>
      <charset val="128"/>
    </font>
    <font>
      <u/>
      <sz val="11"/>
      <color theme="10"/>
      <name val="ＭＳ Ｐゴシック"/>
      <family val="3"/>
      <charset val="128"/>
      <scheme val="minor"/>
    </font>
    <font>
      <u/>
      <sz val="14"/>
      <color theme="10"/>
      <name val="ＭＳ Ｐゴシック"/>
      <family val="3"/>
      <charset val="128"/>
      <scheme val="minor"/>
    </font>
    <font>
      <sz val="10"/>
      <color theme="1"/>
      <name val="游ゴシック"/>
      <family val="3"/>
      <charset val="128"/>
    </font>
    <font>
      <b/>
      <sz val="14"/>
      <color theme="1"/>
      <name val="游ゴシック"/>
      <family val="3"/>
      <charset val="128"/>
    </font>
    <font>
      <sz val="12"/>
      <color theme="1"/>
      <name val="游ゴシック"/>
      <family val="3"/>
      <charset val="128"/>
    </font>
    <font>
      <sz val="28"/>
      <color theme="1"/>
      <name val="ＭＳ Ｐゴシック"/>
      <family val="3"/>
      <charset val="128"/>
      <scheme val="minor"/>
    </font>
    <font>
      <sz val="20"/>
      <color rgb="FF0070C0"/>
      <name val="ＭＳ Ｐゴシック"/>
      <family val="3"/>
      <charset val="128"/>
      <scheme val="minor"/>
    </font>
    <font>
      <sz val="16"/>
      <name val="ＭＳ Ｐゴシック"/>
      <family val="3"/>
      <charset val="128"/>
      <scheme val="minor"/>
    </font>
    <font>
      <sz val="12"/>
      <color rgb="FF0070C0"/>
      <name val="ＭＳ Ｐゴシック"/>
      <family val="3"/>
      <charset val="128"/>
      <scheme val="minor"/>
    </font>
    <font>
      <sz val="14"/>
      <color indexed="8"/>
      <name val="游ゴシック"/>
      <family val="3"/>
      <charset val="128"/>
    </font>
    <font>
      <sz val="16"/>
      <color theme="1"/>
      <name val="游ゴシック"/>
      <family val="3"/>
      <charset val="128"/>
    </font>
    <font>
      <b/>
      <sz val="10"/>
      <color theme="1"/>
      <name val="游ゴシック"/>
      <family val="3"/>
      <charset val="128"/>
    </font>
    <font>
      <b/>
      <sz val="10"/>
      <color rgb="FFFF0000"/>
      <name val="游ゴシック"/>
      <family val="3"/>
      <charset val="128"/>
    </font>
    <font>
      <b/>
      <sz val="10"/>
      <color indexed="8"/>
      <name val="游ゴシック"/>
      <family val="3"/>
      <charset val="128"/>
    </font>
    <font>
      <b/>
      <sz val="12"/>
      <color theme="1"/>
      <name val="游ゴシック"/>
      <family val="3"/>
      <charset val="128"/>
    </font>
    <font>
      <sz val="18"/>
      <color theme="1"/>
      <name val="ＭＳ Ｐゴシック"/>
      <family val="3"/>
      <charset val="128"/>
    </font>
  </fonts>
  <fills count="3">
    <fill>
      <patternFill patternType="none"/>
    </fill>
    <fill>
      <patternFill patternType="gray125"/>
    </fill>
    <fill>
      <patternFill patternType="solid">
        <fgColor theme="0"/>
        <bgColor indexed="64"/>
      </patternFill>
    </fill>
  </fills>
  <borders count="82">
    <border>
      <left/>
      <right/>
      <top/>
      <bottom/>
      <diagonal/>
    </border>
    <border>
      <left/>
      <right/>
      <top/>
      <bottom style="thin">
        <color indexed="64"/>
      </bottom>
      <diagonal/>
    </border>
    <border>
      <left style="thin">
        <color indexed="64"/>
      </left>
      <right/>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top style="thin">
        <color rgb="FF000000"/>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indexed="64"/>
      </top>
      <bottom style="medium">
        <color indexed="64"/>
      </bottom>
      <diagonal/>
    </border>
    <border>
      <left style="thin">
        <color rgb="FF000000"/>
      </left>
      <right/>
      <top style="medium">
        <color indexed="64"/>
      </top>
      <bottom/>
      <diagonal/>
    </border>
    <border>
      <left/>
      <right style="thin">
        <color rgb="FF000000"/>
      </right>
      <top style="medium">
        <color indexed="64"/>
      </top>
      <bottom/>
      <diagonal/>
    </border>
    <border>
      <left/>
      <right/>
      <top/>
      <bottom style="thin">
        <color theme="1"/>
      </bottom>
      <diagonal/>
    </border>
    <border>
      <left/>
      <right/>
      <top style="thin">
        <color indexed="64"/>
      </top>
      <bottom style="thin">
        <color indexed="64"/>
      </bottom>
      <diagonal/>
    </border>
    <border>
      <left/>
      <right style="medium">
        <color theme="1"/>
      </right>
      <top style="medium">
        <color indexed="64"/>
      </top>
      <bottom/>
      <diagonal/>
    </border>
    <border>
      <left style="medium">
        <color theme="1"/>
      </left>
      <right/>
      <top style="medium">
        <color indexed="64"/>
      </top>
      <bottom/>
      <diagonal/>
    </border>
    <border>
      <left/>
      <right style="medium">
        <color theme="1"/>
      </right>
      <top/>
      <bottom style="medium">
        <color indexed="64"/>
      </bottom>
      <diagonal/>
    </border>
    <border>
      <left style="medium">
        <color theme="1"/>
      </left>
      <right/>
      <top/>
      <bottom style="medium">
        <color indexed="64"/>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style="medium">
        <color theme="1"/>
      </left>
      <right/>
      <top/>
      <bottom style="thin">
        <color theme="1"/>
      </bottom>
      <diagonal/>
    </border>
    <border>
      <left/>
      <right style="medium">
        <color theme="1"/>
      </right>
      <top/>
      <bottom/>
      <diagonal/>
    </border>
    <border>
      <left style="medium">
        <color theme="1"/>
      </left>
      <right/>
      <top style="thin">
        <color indexed="64"/>
      </top>
      <bottom/>
      <diagonal/>
    </border>
    <border>
      <left/>
      <right style="thin">
        <color theme="1"/>
      </right>
      <top style="thin">
        <color indexed="64"/>
      </top>
      <bottom/>
      <diagonal/>
    </border>
    <border>
      <left style="thin">
        <color theme="1"/>
      </left>
      <right/>
      <top/>
      <bottom/>
      <diagonal/>
    </border>
    <border>
      <left/>
      <right style="thin">
        <color theme="1"/>
      </right>
      <top/>
      <bottom/>
      <diagonal/>
    </border>
    <border>
      <left style="thin">
        <color theme="1"/>
      </left>
      <right/>
      <top style="thin">
        <color indexed="64"/>
      </top>
      <bottom/>
      <diagonal/>
    </border>
    <border>
      <left style="medium">
        <color theme="1"/>
      </left>
      <right/>
      <top/>
      <bottom style="thin">
        <color indexed="64"/>
      </bottom>
      <diagonal/>
    </border>
    <border>
      <left/>
      <right style="medium">
        <color theme="1"/>
      </right>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right style="medium">
        <color theme="1"/>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theme="1"/>
      </right>
      <top/>
      <bottom style="thin">
        <color theme="1"/>
      </bottom>
      <diagonal/>
    </border>
    <border>
      <left/>
      <right style="thin">
        <color indexed="64"/>
      </right>
      <top/>
      <bottom style="thin">
        <color theme="1"/>
      </bottom>
      <diagonal/>
    </border>
    <border>
      <left/>
      <right style="thin">
        <color indexed="64"/>
      </right>
      <top/>
      <bottom style="thin">
        <color indexed="64"/>
      </bottom>
      <diagonal/>
    </border>
    <border>
      <left/>
      <right/>
      <top style="thin">
        <color theme="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6" fillId="0" borderId="0">
      <alignment vertical="center"/>
    </xf>
    <xf numFmtId="38" fontId="16" fillId="0" borderId="0" applyFont="0" applyFill="0" applyBorder="0" applyAlignment="0" applyProtection="0">
      <alignment vertical="center"/>
    </xf>
    <xf numFmtId="0" fontId="22" fillId="0" borderId="0"/>
    <xf numFmtId="0" fontId="50" fillId="0" borderId="0" applyNumberFormat="0" applyFill="0" applyBorder="0" applyAlignment="0" applyProtection="0">
      <alignment vertical="center"/>
    </xf>
  </cellStyleXfs>
  <cellXfs count="338">
    <xf numFmtId="0" fontId="0" fillId="0" borderId="0" xfId="0">
      <alignment vertical="center"/>
    </xf>
    <xf numFmtId="0" fontId="0" fillId="0" borderId="0" xfId="0" applyAlignment="1">
      <alignment horizontal="right" vertical="center"/>
    </xf>
    <xf numFmtId="0" fontId="4" fillId="0" borderId="3" xfId="0" applyFont="1" applyBorder="1" applyAlignment="1">
      <alignment wrapText="1"/>
    </xf>
    <xf numFmtId="0" fontId="4" fillId="0" borderId="3" xfId="0" applyFont="1" applyBorder="1" applyAlignment="1"/>
    <xf numFmtId="0" fontId="0" fillId="0" borderId="3" xfId="0" applyBorder="1">
      <alignment vertical="center"/>
    </xf>
    <xf numFmtId="0" fontId="0" fillId="0" borderId="21" xfId="0" applyBorder="1">
      <alignment vertical="center"/>
    </xf>
    <xf numFmtId="0" fontId="5" fillId="0" borderId="5" xfId="0" applyFont="1" applyBorder="1" applyAlignment="1">
      <alignment vertical="center" wrapText="1"/>
    </xf>
    <xf numFmtId="0" fontId="5" fillId="0" borderId="6" xfId="0" applyFont="1" applyBorder="1" applyAlignment="1">
      <alignment vertical="center" wrapText="1"/>
    </xf>
    <xf numFmtId="0" fontId="0" fillId="0" borderId="6" xfId="0" applyBorder="1" applyAlignment="1">
      <alignment horizontal="left" vertical="center"/>
    </xf>
    <xf numFmtId="0" fontId="5" fillId="0" borderId="7" xfId="0" applyFont="1" applyBorder="1" applyAlignment="1">
      <alignment vertical="center" wrapText="1"/>
    </xf>
    <xf numFmtId="0" fontId="9" fillId="0" borderId="0" xfId="3" applyFont="1">
      <alignment vertical="center"/>
    </xf>
    <xf numFmtId="0" fontId="9" fillId="0" borderId="1" xfId="3" applyFont="1" applyBorder="1" applyAlignment="1">
      <alignment vertical="center" wrapText="1"/>
    </xf>
    <xf numFmtId="0" fontId="9" fillId="0" borderId="5" xfId="3" applyFont="1" applyBorder="1" applyAlignment="1">
      <alignment vertical="center" wrapText="1"/>
    </xf>
    <xf numFmtId="0" fontId="9" fillId="0" borderId="6" xfId="3" applyFont="1" applyBorder="1" applyAlignment="1">
      <alignment vertical="center" wrapText="1"/>
    </xf>
    <xf numFmtId="0" fontId="9" fillId="0" borderId="6" xfId="3" applyFont="1" applyBorder="1" applyAlignment="1">
      <alignment horizontal="left" vertical="center"/>
    </xf>
    <xf numFmtId="0" fontId="9" fillId="0" borderId="6" xfId="3" applyFont="1" applyBorder="1">
      <alignment vertical="center"/>
    </xf>
    <xf numFmtId="0" fontId="9" fillId="0" borderId="7" xfId="3" applyFont="1" applyBorder="1" applyAlignment="1">
      <alignment horizontal="left" vertical="center"/>
    </xf>
    <xf numFmtId="0" fontId="9" fillId="0" borderId="13" xfId="3" applyFont="1" applyBorder="1" applyAlignment="1">
      <alignment vertical="center" wrapText="1"/>
    </xf>
    <xf numFmtId="0" fontId="9" fillId="0" borderId="14" xfId="3" applyFont="1" applyBorder="1" applyAlignment="1">
      <alignment vertical="center" wrapText="1"/>
    </xf>
    <xf numFmtId="0" fontId="9" fillId="0" borderId="0" xfId="0" applyFont="1">
      <alignment vertical="center"/>
    </xf>
    <xf numFmtId="0" fontId="9" fillId="0" borderId="14" xfId="3" applyFont="1" applyBorder="1" applyAlignment="1">
      <alignment horizontal="left" vertical="center"/>
    </xf>
    <xf numFmtId="0" fontId="9" fillId="0" borderId="14" xfId="3" applyFont="1" applyBorder="1">
      <alignment vertical="center"/>
    </xf>
    <xf numFmtId="0" fontId="9" fillId="0" borderId="11" xfId="3" applyFont="1" applyBorder="1" applyAlignment="1">
      <alignment horizontal="left" vertical="center"/>
    </xf>
    <xf numFmtId="0" fontId="6" fillId="0" borderId="20" xfId="0" applyFont="1" applyBorder="1">
      <alignment vertical="center"/>
    </xf>
    <xf numFmtId="0" fontId="6" fillId="0" borderId="0" xfId="0" applyFont="1">
      <alignment vertical="center"/>
    </xf>
    <xf numFmtId="0" fontId="0" fillId="0" borderId="3" xfId="0" applyBorder="1" applyAlignment="1">
      <alignment horizontal="center" wrapText="1"/>
    </xf>
    <xf numFmtId="0" fontId="0" fillId="0" borderId="3" xfId="0" applyBorder="1" applyAlignment="1">
      <alignment horizontal="center"/>
    </xf>
    <xf numFmtId="0" fontId="0" fillId="0" borderId="3" xfId="0" applyBorder="1" applyAlignment="1"/>
    <xf numFmtId="0" fontId="0" fillId="0" borderId="42" xfId="0" applyBorder="1">
      <alignment vertical="center"/>
    </xf>
    <xf numFmtId="0" fontId="0" fillId="0" borderId="19" xfId="0" applyBorder="1">
      <alignment vertical="center"/>
    </xf>
    <xf numFmtId="0" fontId="6" fillId="0" borderId="19" xfId="0" applyFont="1" applyBorder="1">
      <alignment vertical="center"/>
    </xf>
    <xf numFmtId="0" fontId="6" fillId="0" borderId="43" xfId="0" applyFont="1" applyBorder="1">
      <alignment vertical="center"/>
    </xf>
    <xf numFmtId="0" fontId="7" fillId="0" borderId="0" xfId="0" applyFont="1" applyAlignment="1">
      <alignment vertical="center" wrapText="1"/>
    </xf>
    <xf numFmtId="0" fontId="8" fillId="0" borderId="27" xfId="0" applyFont="1" applyBorder="1" applyAlignment="1">
      <alignment vertical="center" wrapText="1"/>
    </xf>
    <xf numFmtId="177" fontId="8" fillId="0" borderId="25" xfId="0" applyNumberFormat="1" applyFont="1" applyBorder="1" applyAlignment="1">
      <alignment vertical="center" wrapText="1"/>
    </xf>
    <xf numFmtId="0" fontId="8" fillId="0" borderId="26" xfId="0" applyFont="1" applyBorder="1" applyAlignment="1">
      <alignment vertical="center" wrapText="1"/>
    </xf>
    <xf numFmtId="0" fontId="9" fillId="0" borderId="0" xfId="3" applyFont="1" applyAlignment="1">
      <alignment vertical="center" wrapText="1"/>
    </xf>
    <xf numFmtId="0" fontId="14" fillId="0" borderId="0" xfId="0" applyFont="1" applyAlignment="1">
      <alignment vertical="distributed"/>
    </xf>
    <xf numFmtId="0" fontId="0" fillId="0" borderId="0" xfId="0" applyAlignment="1">
      <alignment vertical="distributed"/>
    </xf>
    <xf numFmtId="0" fontId="14" fillId="0" borderId="0" xfId="0" applyFont="1" applyAlignment="1">
      <alignment horizontal="distributed" vertical="distributed"/>
    </xf>
    <xf numFmtId="0" fontId="23" fillId="0" borderId="28" xfId="7" applyFont="1" applyBorder="1" applyAlignment="1">
      <alignment horizontal="center" vertical="center" wrapText="1"/>
    </xf>
    <xf numFmtId="0" fontId="23" fillId="0" borderId="0" xfId="7" applyFont="1" applyAlignment="1">
      <alignment horizontal="center" vertical="center"/>
    </xf>
    <xf numFmtId="0" fontId="23" fillId="0" borderId="24" xfId="7" applyFont="1" applyBorder="1" applyAlignment="1">
      <alignment horizontal="center" vertical="center" wrapText="1"/>
    </xf>
    <xf numFmtId="0" fontId="23" fillId="0" borderId="28" xfId="7" applyFont="1" applyBorder="1" applyAlignment="1">
      <alignment vertical="center" wrapText="1"/>
    </xf>
    <xf numFmtId="0" fontId="23" fillId="0" borderId="24" xfId="7" applyFont="1" applyBorder="1" applyAlignment="1">
      <alignment vertical="center" wrapText="1"/>
    </xf>
    <xf numFmtId="0" fontId="23" fillId="0" borderId="0" xfId="7" applyFont="1" applyAlignment="1">
      <alignment vertical="center"/>
    </xf>
    <xf numFmtId="179" fontId="23" fillId="0" borderId="24" xfId="7" applyNumberFormat="1" applyFont="1" applyBorder="1" applyAlignment="1">
      <alignment horizontal="center" vertical="center" wrapText="1"/>
    </xf>
    <xf numFmtId="181" fontId="23" fillId="0" borderId="28" xfId="7" applyNumberFormat="1" applyFont="1" applyBorder="1" applyAlignment="1">
      <alignment vertical="center" wrapText="1"/>
    </xf>
    <xf numFmtId="179" fontId="23" fillId="0" borderId="28" xfId="7" applyNumberFormat="1" applyFont="1" applyBorder="1" applyAlignment="1">
      <alignment vertical="center" wrapText="1"/>
    </xf>
    <xf numFmtId="181" fontId="23" fillId="0" borderId="24" xfId="7" applyNumberFormat="1" applyFont="1" applyBorder="1" applyAlignment="1">
      <alignment vertical="center" wrapText="1"/>
    </xf>
    <xf numFmtId="179" fontId="23" fillId="0" borderId="24" xfId="7" applyNumberFormat="1" applyFont="1" applyBorder="1" applyAlignment="1">
      <alignment vertical="center" wrapText="1"/>
    </xf>
    <xf numFmtId="179" fontId="23" fillId="0" borderId="46" xfId="7" applyNumberFormat="1" applyFont="1" applyBorder="1" applyAlignment="1">
      <alignment horizontal="center" vertical="center" wrapText="1"/>
    </xf>
    <xf numFmtId="0" fontId="23" fillId="0" borderId="45" xfId="7" applyFont="1" applyBorder="1" applyAlignment="1">
      <alignment vertical="center" wrapText="1"/>
    </xf>
    <xf numFmtId="0" fontId="24" fillId="0" borderId="28" xfId="7" applyFont="1" applyBorder="1" applyAlignment="1">
      <alignment vertical="center" wrapText="1"/>
    </xf>
    <xf numFmtId="38" fontId="23" fillId="0" borderId="30" xfId="1" applyFont="1" applyBorder="1" applyAlignment="1">
      <alignment vertical="center" wrapText="1"/>
    </xf>
    <xf numFmtId="38" fontId="24" fillId="0" borderId="30" xfId="1" applyFont="1" applyBorder="1" applyAlignment="1">
      <alignment horizontal="right" vertical="center" wrapText="1"/>
    </xf>
    <xf numFmtId="38" fontId="24" fillId="0" borderId="30" xfId="1" applyFont="1" applyBorder="1" applyAlignment="1">
      <alignment vertical="center" wrapText="1"/>
    </xf>
    <xf numFmtId="38" fontId="23" fillId="0" borderId="28" xfId="1" applyFont="1" applyBorder="1" applyAlignment="1">
      <alignment vertical="center" wrapText="1"/>
    </xf>
    <xf numFmtId="38" fontId="23" fillId="0" borderId="0" xfId="1" applyFont="1" applyAlignment="1">
      <alignment horizontal="right" vertical="center"/>
    </xf>
    <xf numFmtId="38" fontId="23" fillId="0" borderId="28" xfId="1" applyFont="1" applyBorder="1" applyAlignment="1">
      <alignment horizontal="center" vertical="center" wrapText="1"/>
    </xf>
    <xf numFmtId="179" fontId="23" fillId="0" borderId="30" xfId="7" applyNumberFormat="1" applyFont="1" applyBorder="1" applyAlignment="1">
      <alignment vertical="center" wrapText="1"/>
    </xf>
    <xf numFmtId="180" fontId="24" fillId="0" borderId="28" xfId="7" applyNumberFormat="1" applyFont="1" applyBorder="1" applyAlignment="1">
      <alignment vertical="center" wrapText="1"/>
    </xf>
    <xf numFmtId="180" fontId="24" fillId="0" borderId="30" xfId="7" applyNumberFormat="1" applyFont="1" applyBorder="1" applyAlignment="1">
      <alignment vertical="center" wrapText="1"/>
    </xf>
    <xf numFmtId="0" fontId="23" fillId="0" borderId="29" xfId="7" applyFont="1" applyBorder="1" applyAlignment="1">
      <alignment vertical="center" wrapText="1"/>
    </xf>
    <xf numFmtId="181" fontId="23" fillId="0" borderId="30" xfId="7" applyNumberFormat="1" applyFont="1" applyBorder="1" applyAlignment="1">
      <alignment vertical="center" wrapText="1"/>
    </xf>
    <xf numFmtId="0" fontId="23" fillId="0" borderId="28" xfId="7" applyFont="1" applyBorder="1" applyAlignment="1">
      <alignment horizontal="right" vertical="center" wrapText="1"/>
    </xf>
    <xf numFmtId="180" fontId="24" fillId="0" borderId="28" xfId="7" applyNumberFormat="1" applyFont="1" applyBorder="1" applyAlignment="1">
      <alignment horizontal="right" vertical="center" wrapText="1"/>
    </xf>
    <xf numFmtId="0" fontId="23" fillId="0" borderId="0" xfId="7" applyFont="1" applyAlignment="1">
      <alignment horizontal="right" vertical="center"/>
    </xf>
    <xf numFmtId="38" fontId="25" fillId="0" borderId="28" xfId="1" applyFont="1" applyBorder="1" applyAlignment="1">
      <alignment horizontal="center" vertical="center" wrapText="1"/>
    </xf>
    <xf numFmtId="0" fontId="24" fillId="0" borderId="28" xfId="7" applyFont="1" applyBorder="1" applyAlignment="1">
      <alignment horizontal="center" vertical="center" wrapText="1"/>
    </xf>
    <xf numFmtId="0" fontId="12" fillId="0" borderId="0" xfId="0" applyFont="1" applyAlignment="1">
      <alignment horizontal="left" vertical="center"/>
    </xf>
    <xf numFmtId="0" fontId="5" fillId="0" borderId="48" xfId="0" applyFont="1" applyBorder="1" applyAlignment="1">
      <alignment vertical="center" wrapText="1"/>
    </xf>
    <xf numFmtId="0" fontId="8" fillId="0" borderId="49" xfId="0" applyFont="1" applyBorder="1">
      <alignment vertical="center"/>
    </xf>
    <xf numFmtId="0" fontId="8" fillId="0" borderId="3" xfId="0" applyFont="1" applyBorder="1">
      <alignment vertical="center"/>
    </xf>
    <xf numFmtId="0" fontId="0" fillId="0" borderId="50" xfId="0" applyBorder="1">
      <alignment vertical="center"/>
    </xf>
    <xf numFmtId="0" fontId="0" fillId="0" borderId="1" xfId="0" applyBorder="1" applyAlignment="1">
      <alignment horizontal="center" vertical="center"/>
    </xf>
    <xf numFmtId="179" fontId="23" fillId="0" borderId="28" xfId="7" applyNumberFormat="1" applyFont="1" applyBorder="1" applyAlignment="1">
      <alignment horizontal="center" vertical="center" wrapText="1"/>
    </xf>
    <xf numFmtId="57" fontId="28" fillId="0" borderId="0" xfId="0" applyNumberFormat="1" applyFont="1" applyAlignment="1">
      <alignment vertical="center" shrinkToFit="1"/>
    </xf>
    <xf numFmtId="0" fontId="9" fillId="0" borderId="0" xfId="3" applyFont="1" applyAlignment="1">
      <alignment horizontal="center" vertical="center" wrapText="1"/>
    </xf>
    <xf numFmtId="0" fontId="9" fillId="0" borderId="4" xfId="3" applyFont="1" applyBorder="1" applyAlignment="1">
      <alignment horizontal="center" vertical="center" wrapText="1"/>
    </xf>
    <xf numFmtId="176" fontId="8" fillId="0" borderId="24" xfId="0" applyNumberFormat="1" applyFont="1" applyBorder="1" applyAlignment="1">
      <alignment horizontal="center" vertical="center" wrapText="1"/>
    </xf>
    <xf numFmtId="0" fontId="8" fillId="0" borderId="24" xfId="0" applyFont="1" applyBorder="1" applyAlignment="1">
      <alignment horizontal="center" vertical="center" wrapText="1"/>
    </xf>
    <xf numFmtId="0" fontId="3" fillId="0" borderId="0" xfId="2">
      <alignment vertical="center"/>
    </xf>
    <xf numFmtId="0" fontId="11" fillId="0" borderId="0" xfId="2" applyFont="1" applyAlignment="1">
      <alignment wrapText="1"/>
    </xf>
    <xf numFmtId="0" fontId="11" fillId="0" borderId="0" xfId="2" applyFont="1" applyAlignment="1">
      <alignment horizontal="center" vertical="center" wrapText="1"/>
    </xf>
    <xf numFmtId="0" fontId="3" fillId="0" borderId="0" xfId="2" applyAlignment="1">
      <alignment horizontal="center" vertical="center" wrapText="1"/>
    </xf>
    <xf numFmtId="0" fontId="10" fillId="0" borderId="18" xfId="2" applyFont="1" applyBorder="1" applyAlignment="1">
      <alignment horizontal="right" vertical="center"/>
    </xf>
    <xf numFmtId="0" fontId="21" fillId="0" borderId="0" xfId="3" applyFont="1" applyAlignment="1">
      <alignment vertical="center" wrapText="1" shrinkToFit="1"/>
    </xf>
    <xf numFmtId="0" fontId="7" fillId="0" borderId="0" xfId="2" applyFont="1" applyAlignment="1">
      <alignment wrapText="1"/>
    </xf>
    <xf numFmtId="0" fontId="3" fillId="0" borderId="0" xfId="2" applyAlignment="1">
      <alignment vertical="center" wrapText="1"/>
    </xf>
    <xf numFmtId="0" fontId="3" fillId="0" borderId="0" xfId="2" applyAlignment="1">
      <alignment horizontal="center" vertical="center"/>
    </xf>
    <xf numFmtId="0" fontId="3" fillId="0" borderId="0" xfId="2" applyAlignment="1">
      <alignment horizontal="right" vertical="center"/>
    </xf>
    <xf numFmtId="0" fontId="3" fillId="0" borderId="0" xfId="2" applyAlignment="1">
      <alignment horizontal="left" vertical="center"/>
    </xf>
    <xf numFmtId="0" fontId="3" fillId="0" borderId="0" xfId="2" applyAlignment="1"/>
    <xf numFmtId="0" fontId="9" fillId="0" borderId="59" xfId="3" applyFont="1" applyBorder="1" applyAlignment="1">
      <alignment vertical="center" wrapText="1"/>
    </xf>
    <xf numFmtId="0" fontId="9" fillId="0" borderId="61" xfId="3" applyFont="1" applyBorder="1" applyAlignment="1">
      <alignment vertical="center" wrapText="1"/>
    </xf>
    <xf numFmtId="0" fontId="9" fillId="0" borderId="67" xfId="3" applyFont="1" applyBorder="1" applyAlignment="1">
      <alignment vertical="center" wrapText="1"/>
    </xf>
    <xf numFmtId="0" fontId="9" fillId="0" borderId="68" xfId="3" applyFont="1" applyBorder="1" applyAlignment="1">
      <alignment vertical="center" wrapText="1"/>
    </xf>
    <xf numFmtId="0" fontId="9" fillId="0" borderId="2" xfId="3" applyFont="1" applyBorder="1" applyAlignment="1">
      <alignment vertical="center" wrapText="1"/>
    </xf>
    <xf numFmtId="0" fontId="9" fillId="0" borderId="73" xfId="3" applyFont="1" applyBorder="1" applyAlignment="1">
      <alignment vertical="center" wrapText="1"/>
    </xf>
    <xf numFmtId="0" fontId="18" fillId="0" borderId="0" xfId="3" applyFont="1" applyAlignment="1">
      <alignment horizontal="center" vertical="center" wrapText="1"/>
    </xf>
    <xf numFmtId="0" fontId="9" fillId="0" borderId="16" xfId="2" applyFont="1" applyBorder="1">
      <alignment vertical="center"/>
    </xf>
    <xf numFmtId="0" fontId="9" fillId="0" borderId="0" xfId="2" applyFont="1">
      <alignment vertical="center"/>
    </xf>
    <xf numFmtId="176" fontId="8" fillId="0" borderId="24" xfId="0" applyNumberFormat="1" applyFont="1" applyBorder="1" applyAlignment="1">
      <alignment horizontal="right" vertical="center" wrapText="1"/>
    </xf>
    <xf numFmtId="0" fontId="8" fillId="0" borderId="24" xfId="0" applyFont="1" applyBorder="1" applyAlignment="1">
      <alignment horizontal="right" vertical="center" wrapText="1"/>
    </xf>
    <xf numFmtId="38" fontId="10" fillId="0" borderId="0" xfId="1" applyFont="1" applyBorder="1" applyAlignment="1">
      <alignment horizontal="right" vertical="center"/>
    </xf>
    <xf numFmtId="0" fontId="18" fillId="0" borderId="0" xfId="0" applyFont="1" applyAlignment="1">
      <alignment vertical="top" wrapText="1"/>
    </xf>
    <xf numFmtId="0" fontId="18" fillId="0" borderId="19" xfId="0" applyFont="1" applyBorder="1" applyAlignment="1">
      <alignment vertical="top" wrapText="1"/>
    </xf>
    <xf numFmtId="0" fontId="3" fillId="0" borderId="0" xfId="0" applyFont="1">
      <alignment vertical="center"/>
    </xf>
    <xf numFmtId="0" fontId="5" fillId="0" borderId="0" xfId="2" applyFont="1" applyAlignment="1">
      <alignment vertical="center" wrapText="1"/>
    </xf>
    <xf numFmtId="0" fontId="30" fillId="0" borderId="51" xfId="2" applyFont="1" applyBorder="1" applyAlignment="1">
      <alignment horizontal="left" vertical="center" wrapText="1"/>
    </xf>
    <xf numFmtId="0" fontId="29" fillId="0" borderId="0" xfId="0" applyFont="1" applyAlignment="1">
      <alignment horizontal="center" vertical="center"/>
    </xf>
    <xf numFmtId="0" fontId="17" fillId="0" borderId="0" xfId="0" applyFont="1" applyAlignment="1">
      <alignment horizontal="center" vertical="center"/>
    </xf>
    <xf numFmtId="0" fontId="5" fillId="0" borderId="15" xfId="2" applyFont="1" applyBorder="1">
      <alignment vertical="center"/>
    </xf>
    <xf numFmtId="0" fontId="5" fillId="0" borderId="52" xfId="2" applyFont="1" applyBorder="1">
      <alignment vertical="center"/>
    </xf>
    <xf numFmtId="0" fontId="19" fillId="0" borderId="0" xfId="2" applyFont="1" applyAlignment="1">
      <alignment horizontal="right" wrapText="1"/>
    </xf>
    <xf numFmtId="0" fontId="20" fillId="0" borderId="31"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30" xfId="0" applyFont="1" applyBorder="1" applyAlignment="1">
      <alignment horizontal="center"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35" fillId="0" borderId="45" xfId="0" applyFont="1" applyBorder="1" applyAlignment="1">
      <alignment horizontal="right" wrapText="1"/>
    </xf>
    <xf numFmtId="0" fontId="36" fillId="0" borderId="33" xfId="0" applyFont="1" applyBorder="1" applyAlignment="1">
      <alignment horizontal="right" wrapText="1"/>
    </xf>
    <xf numFmtId="0" fontId="36" fillId="0" borderId="44" xfId="0" applyFont="1" applyBorder="1" applyAlignment="1">
      <alignment horizontal="right" wrapText="1"/>
    </xf>
    <xf numFmtId="0" fontId="36" fillId="0" borderId="43" xfId="0" applyFont="1" applyBorder="1" applyAlignment="1">
      <alignment horizontal="right" wrapText="1"/>
    </xf>
    <xf numFmtId="0" fontId="36" fillId="0" borderId="19" xfId="0" applyFont="1" applyBorder="1" applyAlignment="1">
      <alignment horizontal="right" wrapText="1"/>
    </xf>
    <xf numFmtId="0" fontId="36" fillId="0" borderId="42" xfId="0" applyFont="1" applyBorder="1" applyAlignment="1">
      <alignment horizontal="right" wrapText="1"/>
    </xf>
    <xf numFmtId="182" fontId="24" fillId="0" borderId="28" xfId="7" applyNumberFormat="1" applyFont="1" applyBorder="1" applyAlignment="1">
      <alignment vertical="center" wrapText="1"/>
    </xf>
    <xf numFmtId="182" fontId="24" fillId="0" borderId="30" xfId="7" applyNumberFormat="1" applyFont="1" applyBorder="1" applyAlignment="1">
      <alignment vertical="center" wrapText="1"/>
    </xf>
    <xf numFmtId="179" fontId="23" fillId="0" borderId="28" xfId="7" applyNumberFormat="1" applyFont="1" applyBorder="1" applyAlignment="1">
      <alignment vertical="center" wrapText="1"/>
    </xf>
    <xf numFmtId="179" fontId="23" fillId="0" borderId="30" xfId="7" applyNumberFormat="1" applyFont="1" applyBorder="1" applyAlignment="1">
      <alignment vertical="center" wrapText="1"/>
    </xf>
    <xf numFmtId="0" fontId="23" fillId="0" borderId="28" xfId="7" applyFont="1" applyBorder="1" applyAlignment="1">
      <alignment vertical="center" wrapText="1"/>
    </xf>
    <xf numFmtId="0" fontId="23" fillId="0" borderId="30" xfId="7" applyFont="1" applyBorder="1" applyAlignment="1">
      <alignment vertical="center" wrapText="1"/>
    </xf>
    <xf numFmtId="180" fontId="24" fillId="0" borderId="28" xfId="7" applyNumberFormat="1" applyFont="1" applyBorder="1" applyAlignment="1">
      <alignment vertical="center" wrapText="1"/>
    </xf>
    <xf numFmtId="180" fontId="24" fillId="0" borderId="30" xfId="7" applyNumberFormat="1" applyFont="1" applyBorder="1" applyAlignment="1">
      <alignment vertical="center" wrapText="1"/>
    </xf>
    <xf numFmtId="181" fontId="23" fillId="0" borderId="28" xfId="7" applyNumberFormat="1" applyFont="1" applyBorder="1" applyAlignment="1">
      <alignment vertical="center" wrapText="1"/>
    </xf>
    <xf numFmtId="181" fontId="23" fillId="0" borderId="30" xfId="7" applyNumberFormat="1" applyFont="1" applyBorder="1" applyAlignment="1">
      <alignment vertical="center" wrapText="1"/>
    </xf>
    <xf numFmtId="0" fontId="23" fillId="0" borderId="29" xfId="7" applyFont="1" applyBorder="1" applyAlignment="1">
      <alignment vertical="center" wrapText="1"/>
    </xf>
    <xf numFmtId="0" fontId="23" fillId="0" borderId="28" xfId="7" applyFont="1" applyBorder="1" applyAlignment="1">
      <alignment horizontal="center" vertical="center" wrapText="1"/>
    </xf>
    <xf numFmtId="0" fontId="23" fillId="0" borderId="29" xfId="7" applyFont="1" applyBorder="1" applyAlignment="1">
      <alignment horizontal="center" vertical="center" wrapText="1"/>
    </xf>
    <xf numFmtId="0" fontId="23" fillId="0" borderId="30" xfId="7" applyFont="1" applyBorder="1" applyAlignment="1">
      <alignment horizontal="center" vertical="center" wrapText="1"/>
    </xf>
    <xf numFmtId="0" fontId="23" fillId="0" borderId="46" xfId="7" applyFont="1" applyBorder="1" applyAlignment="1">
      <alignment horizontal="center" vertical="center" wrapText="1"/>
    </xf>
    <xf numFmtId="0" fontId="23" fillId="0" borderId="47" xfId="7" applyFont="1" applyBorder="1" applyAlignment="1">
      <alignment horizontal="center" vertical="center" wrapText="1"/>
    </xf>
    <xf numFmtId="0" fontId="23" fillId="0" borderId="45" xfId="7" applyFont="1" applyBorder="1" applyAlignment="1">
      <alignment horizontal="center" vertical="center" wrapText="1"/>
    </xf>
    <xf numFmtId="0" fontId="23" fillId="0" borderId="43" xfId="7" applyFont="1" applyBorder="1" applyAlignment="1">
      <alignment horizontal="center" vertical="center" wrapText="1"/>
    </xf>
    <xf numFmtId="38" fontId="23" fillId="0" borderId="28" xfId="1" applyFont="1" applyBorder="1" applyAlignment="1">
      <alignment horizontal="center" vertical="center" wrapText="1"/>
    </xf>
    <xf numFmtId="38" fontId="23" fillId="0" borderId="29" xfId="1" applyFont="1" applyBorder="1" applyAlignment="1">
      <alignment horizontal="center" vertical="center" wrapText="1"/>
    </xf>
    <xf numFmtId="38" fontId="23" fillId="0" borderId="30" xfId="1" applyFont="1" applyBorder="1" applyAlignment="1">
      <alignment horizontal="center" vertical="center" wrapText="1"/>
    </xf>
    <xf numFmtId="0" fontId="24" fillId="0" borderId="28" xfId="7" applyFont="1" applyBorder="1" applyAlignment="1">
      <alignment horizontal="center" vertical="center" wrapText="1"/>
    </xf>
    <xf numFmtId="183" fontId="9" fillId="0" borderId="1" xfId="0" applyNumberFormat="1" applyFont="1" applyBorder="1" applyAlignment="1">
      <alignment horizontal="center" vertical="center"/>
    </xf>
    <xf numFmtId="0" fontId="37" fillId="0" borderId="78" xfId="2" applyFont="1" applyBorder="1" applyAlignment="1">
      <alignment vertical="center" wrapText="1"/>
    </xf>
    <xf numFmtId="0" fontId="38" fillId="0" borderId="0" xfId="2" applyFont="1" applyAlignment="1">
      <alignment horizontal="center" vertical="center" wrapText="1"/>
    </xf>
    <xf numFmtId="0" fontId="38" fillId="0" borderId="0" xfId="2" applyFont="1" applyAlignment="1">
      <alignment vertical="center" wrapText="1"/>
    </xf>
    <xf numFmtId="0" fontId="39" fillId="0" borderId="79" xfId="0" applyFont="1" applyBorder="1" applyAlignment="1">
      <alignment horizontal="center" vertical="center"/>
    </xf>
    <xf numFmtId="0" fontId="39" fillId="0" borderId="80" xfId="0" applyFont="1" applyBorder="1" applyAlignment="1">
      <alignment horizontal="center" vertical="center"/>
    </xf>
    <xf numFmtId="0" fontId="39" fillId="0" borderId="81" xfId="0" applyFont="1" applyBorder="1" applyAlignment="1">
      <alignment horizontal="center" vertical="center"/>
    </xf>
    <xf numFmtId="0" fontId="40" fillId="0" borderId="0" xfId="2" applyFont="1" applyAlignment="1">
      <alignment horizontal="center" vertical="center" wrapText="1"/>
    </xf>
    <xf numFmtId="0" fontId="41" fillId="2" borderId="17" xfId="3" applyFont="1" applyFill="1" applyBorder="1" applyAlignment="1">
      <alignment horizontal="center" vertical="center" wrapText="1" shrinkToFit="1"/>
    </xf>
    <xf numFmtId="0" fontId="41" fillId="2" borderId="3" xfId="3" applyFont="1" applyFill="1" applyBorder="1" applyAlignment="1">
      <alignment horizontal="center" vertical="center" wrapText="1" shrinkToFit="1"/>
    </xf>
    <xf numFmtId="0" fontId="41" fillId="2" borderId="8" xfId="3" applyFont="1" applyFill="1" applyBorder="1" applyAlignment="1">
      <alignment horizontal="center" vertical="center" wrapText="1" shrinkToFit="1"/>
    </xf>
    <xf numFmtId="0" fontId="42" fillId="0" borderId="17" xfId="0" applyFont="1" applyBorder="1" applyAlignment="1">
      <alignment vertical="center" wrapText="1"/>
    </xf>
    <xf numFmtId="0" fontId="43" fillId="0" borderId="3" xfId="0" applyFont="1" applyBorder="1" applyAlignment="1">
      <alignment horizontal="left" vertical="center" wrapText="1"/>
    </xf>
    <xf numFmtId="0" fontId="43" fillId="0" borderId="8" xfId="0" applyFont="1" applyBorder="1" applyAlignment="1">
      <alignment horizontal="left" vertical="center" wrapText="1"/>
    </xf>
    <xf numFmtId="0" fontId="34" fillId="0" borderId="15" xfId="2" applyFont="1" applyBorder="1" applyAlignment="1">
      <alignment horizontal="left" vertical="center" wrapText="1"/>
    </xf>
    <xf numFmtId="0" fontId="34" fillId="0" borderId="52" xfId="2" applyFont="1" applyBorder="1" applyAlignment="1">
      <alignment horizontal="left" vertical="center" wrapText="1"/>
    </xf>
    <xf numFmtId="0" fontId="41" fillId="2" borderId="5" xfId="3" applyFont="1" applyFill="1" applyBorder="1" applyAlignment="1">
      <alignment horizontal="center" vertical="center" wrapText="1" shrinkToFit="1"/>
    </xf>
    <xf numFmtId="0" fontId="41" fillId="2" borderId="6" xfId="3" applyFont="1" applyFill="1" applyBorder="1" applyAlignment="1">
      <alignment horizontal="center" vertical="center" wrapText="1" shrinkToFit="1"/>
    </xf>
    <xf numFmtId="0" fontId="41" fillId="2" borderId="7" xfId="3" applyFont="1" applyFill="1" applyBorder="1" applyAlignment="1">
      <alignment horizontal="center" vertical="center" wrapText="1" shrinkToFit="1"/>
    </xf>
    <xf numFmtId="0" fontId="42" fillId="0" borderId="5" xfId="0" applyFont="1" applyBorder="1" applyAlignment="1">
      <alignment vertical="center" wrapText="1"/>
    </xf>
    <xf numFmtId="0" fontId="44" fillId="0" borderId="6" xfId="0" applyFont="1" applyBorder="1" applyAlignment="1">
      <alignment horizontal="left" vertical="center" wrapText="1"/>
    </xf>
    <xf numFmtId="0" fontId="44" fillId="0" borderId="7" xfId="0" applyFont="1" applyBorder="1" applyAlignment="1">
      <alignment horizontal="left" vertical="center" wrapText="1"/>
    </xf>
    <xf numFmtId="0" fontId="33" fillId="0" borderId="14" xfId="2" applyFont="1" applyBorder="1" applyAlignment="1">
      <alignment horizontal="left" vertical="center" wrapText="1" indent="1"/>
    </xf>
    <xf numFmtId="0" fontId="33" fillId="0" borderId="14" xfId="2" applyFont="1" applyBorder="1" applyAlignment="1">
      <alignment horizontal="left" vertical="center" indent="1"/>
    </xf>
    <xf numFmtId="0" fontId="40" fillId="0" borderId="17" xfId="3" applyFont="1" applyBorder="1" applyAlignment="1">
      <alignment horizontal="center" vertical="center" wrapText="1"/>
    </xf>
    <xf numFmtId="0" fontId="40" fillId="0" borderId="3" xfId="3" applyFont="1" applyBorder="1" applyAlignment="1">
      <alignment horizontal="center" vertical="center" wrapText="1"/>
    </xf>
    <xf numFmtId="0" fontId="40" fillId="0" borderId="53" xfId="3" applyFont="1" applyBorder="1" applyAlignment="1">
      <alignment horizontal="center" vertical="center" wrapText="1"/>
    </xf>
    <xf numFmtId="0" fontId="8" fillId="0" borderId="54" xfId="3" applyFont="1" applyBorder="1" applyAlignment="1">
      <alignment horizontal="center" vertical="center" shrinkToFit="1"/>
    </xf>
    <xf numFmtId="0" fontId="8" fillId="0" borderId="3" xfId="3" applyFont="1" applyBorder="1" applyAlignment="1">
      <alignment horizontal="center" vertical="center" shrinkToFit="1"/>
    </xf>
    <xf numFmtId="0" fontId="8" fillId="0" borderId="8" xfId="3" applyFont="1" applyBorder="1" applyAlignment="1">
      <alignment horizontal="center" vertical="center" shrinkToFit="1"/>
    </xf>
    <xf numFmtId="0" fontId="40" fillId="0" borderId="5" xfId="3" applyFont="1" applyBorder="1" applyAlignment="1">
      <alignment horizontal="center" vertical="center" wrapText="1"/>
    </xf>
    <xf numFmtId="0" fontId="40" fillId="0" borderId="6" xfId="3" applyFont="1" applyBorder="1" applyAlignment="1">
      <alignment horizontal="center" vertical="center" wrapText="1"/>
    </xf>
    <xf numFmtId="0" fontId="40" fillId="0" borderId="55" xfId="3" applyFont="1" applyBorder="1" applyAlignment="1">
      <alignment horizontal="center" vertical="center" wrapText="1"/>
    </xf>
    <xf numFmtId="0" fontId="8" fillId="0" borderId="56" xfId="3" applyFont="1" applyBorder="1" applyAlignment="1">
      <alignment horizontal="center" vertical="center" shrinkToFit="1"/>
    </xf>
    <xf numFmtId="0" fontId="8" fillId="0" borderId="6" xfId="3" applyFont="1" applyBorder="1" applyAlignment="1">
      <alignment horizontal="center" vertical="center" shrinkToFit="1"/>
    </xf>
    <xf numFmtId="0" fontId="8" fillId="0" borderId="7" xfId="3" applyFont="1" applyBorder="1" applyAlignment="1">
      <alignment horizontal="center" vertical="center" shrinkToFit="1"/>
    </xf>
    <xf numFmtId="0" fontId="45" fillId="0" borderId="0" xfId="2" applyFont="1" applyAlignment="1">
      <alignment horizontal="center" vertical="center"/>
    </xf>
    <xf numFmtId="0" fontId="46" fillId="0" borderId="57" xfId="3" applyFont="1" applyBorder="1" applyAlignment="1">
      <alignment horizontal="center" vertical="center" wrapText="1"/>
    </xf>
    <xf numFmtId="0" fontId="46" fillId="0" borderId="58" xfId="3" applyFont="1" applyBorder="1" applyAlignment="1">
      <alignment horizontal="center" vertical="center" wrapText="1"/>
    </xf>
    <xf numFmtId="0" fontId="8" fillId="0" borderId="17" xfId="3" applyFont="1" applyBorder="1" applyAlignment="1">
      <alignment horizontal="center" vertical="center" shrinkToFit="1"/>
    </xf>
    <xf numFmtId="0" fontId="46" fillId="0" borderId="59" xfId="3" applyFont="1" applyBorder="1" applyAlignment="1">
      <alignment horizontal="center" vertical="center" wrapText="1"/>
    </xf>
    <xf numFmtId="0" fontId="46" fillId="0" borderId="0" xfId="3" applyFont="1" applyAlignment="1">
      <alignment horizontal="center" vertical="center" wrapText="1"/>
    </xf>
    <xf numFmtId="0" fontId="8" fillId="0" borderId="10" xfId="3" applyFont="1" applyBorder="1" applyAlignment="1">
      <alignment horizontal="center" vertical="center" shrinkToFit="1"/>
    </xf>
    <xf numFmtId="0" fontId="8" fillId="0" borderId="0" xfId="3" applyFont="1" applyAlignment="1">
      <alignment horizontal="center" vertical="center" shrinkToFit="1"/>
    </xf>
    <xf numFmtId="0" fontId="8" fillId="0" borderId="4" xfId="3" applyFont="1" applyBorder="1" applyAlignment="1">
      <alignment horizontal="center" vertical="center" shrinkToFit="1"/>
    </xf>
    <xf numFmtId="0" fontId="46" fillId="0" borderId="60" xfId="3" applyFont="1" applyBorder="1" applyAlignment="1">
      <alignment horizontal="center" vertical="center" wrapText="1"/>
    </xf>
    <xf numFmtId="0" fontId="46" fillId="0" borderId="51" xfId="3" applyFont="1" applyBorder="1" applyAlignment="1">
      <alignment horizontal="center" vertical="center" wrapText="1"/>
    </xf>
    <xf numFmtId="0" fontId="8" fillId="0" borderId="12" xfId="3" applyFont="1" applyBorder="1" applyAlignment="1">
      <alignment horizontal="center" vertical="center" shrinkToFit="1"/>
    </xf>
    <xf numFmtId="0" fontId="8" fillId="0" borderId="1" xfId="3" applyFont="1" applyBorder="1" applyAlignment="1">
      <alignment horizontal="center" vertical="center" shrinkToFit="1"/>
    </xf>
    <xf numFmtId="0" fontId="8" fillId="0" borderId="9" xfId="3" applyFont="1" applyBorder="1" applyAlignment="1">
      <alignment horizontal="center" vertical="center" shrinkToFit="1"/>
    </xf>
    <xf numFmtId="0" fontId="46" fillId="0" borderId="10" xfId="3" applyFont="1" applyBorder="1" applyAlignment="1">
      <alignment horizontal="left" vertical="center"/>
    </xf>
    <xf numFmtId="0" fontId="46" fillId="0" borderId="0" xfId="3" applyFont="1" applyAlignment="1">
      <alignment horizontal="left" vertical="center"/>
    </xf>
    <xf numFmtId="0" fontId="46" fillId="0" borderId="0" xfId="3" applyFont="1">
      <alignment vertical="center"/>
    </xf>
    <xf numFmtId="178" fontId="48" fillId="0" borderId="0" xfId="3" applyNumberFormat="1" applyFont="1" applyAlignment="1">
      <alignment horizontal="center" vertical="center"/>
    </xf>
    <xf numFmtId="0" fontId="8" fillId="0" borderId="10" xfId="3" applyFont="1" applyBorder="1" applyAlignment="1">
      <alignment horizontal="center" vertical="center"/>
    </xf>
    <xf numFmtId="0" fontId="8" fillId="0" borderId="0" xfId="3" applyFont="1" applyAlignment="1">
      <alignment horizontal="center" vertical="center"/>
    </xf>
    <xf numFmtId="0" fontId="8" fillId="0" borderId="4" xfId="3" applyFont="1" applyBorder="1" applyAlignment="1">
      <alignment horizontal="center" vertical="center"/>
    </xf>
    <xf numFmtId="0" fontId="8" fillId="0" borderId="12" xfId="3" applyFont="1" applyBorder="1" applyAlignment="1">
      <alignment horizontal="center" vertical="center"/>
    </xf>
    <xf numFmtId="0" fontId="8" fillId="0" borderId="1" xfId="3" applyFont="1" applyBorder="1" applyAlignment="1">
      <alignment horizontal="center" vertical="center"/>
    </xf>
    <xf numFmtId="0" fontId="8" fillId="0" borderId="9" xfId="3" applyFont="1" applyBorder="1" applyAlignment="1">
      <alignment horizontal="center" vertical="center"/>
    </xf>
    <xf numFmtId="0" fontId="17" fillId="0" borderId="62" xfId="3" applyFont="1" applyBorder="1" applyAlignment="1">
      <alignment horizontal="center" vertical="center" wrapText="1"/>
    </xf>
    <xf numFmtId="0" fontId="17" fillId="0" borderId="14" xfId="3" applyFont="1" applyBorder="1" applyAlignment="1">
      <alignment horizontal="center" vertical="center" wrapText="1"/>
    </xf>
    <xf numFmtId="0" fontId="17" fillId="0" borderId="63" xfId="3" applyFont="1" applyBorder="1" applyAlignment="1">
      <alignment horizontal="center" vertical="center" wrapText="1"/>
    </xf>
    <xf numFmtId="0" fontId="46" fillId="0" borderId="64" xfId="3" applyFont="1" applyBorder="1" applyAlignment="1">
      <alignment horizontal="center" vertical="center"/>
    </xf>
    <xf numFmtId="0" fontId="46" fillId="0" borderId="65" xfId="3" applyFont="1" applyBorder="1" applyAlignment="1">
      <alignment horizontal="center" vertical="center"/>
    </xf>
    <xf numFmtId="0" fontId="17" fillId="0" borderId="66" xfId="3" applyFont="1" applyBorder="1" applyAlignment="1">
      <alignment horizontal="right" vertical="center" wrapText="1"/>
    </xf>
    <xf numFmtId="0" fontId="17" fillId="0" borderId="14" xfId="3" applyFont="1" applyBorder="1" applyAlignment="1">
      <alignment horizontal="right" vertical="center" wrapText="1"/>
    </xf>
    <xf numFmtId="0" fontId="46" fillId="0" borderId="11" xfId="3" applyFont="1" applyBorder="1" applyAlignment="1">
      <alignment horizontal="right" vertical="center" wrapText="1"/>
    </xf>
    <xf numFmtId="0" fontId="46" fillId="0" borderId="0" xfId="3" applyFont="1" applyAlignment="1">
      <alignment horizontal="center" vertical="center"/>
    </xf>
    <xf numFmtId="0" fontId="46" fillId="0" borderId="61" xfId="3" applyFont="1" applyBorder="1" applyAlignment="1">
      <alignment horizontal="center" vertical="center"/>
    </xf>
    <xf numFmtId="0" fontId="17" fillId="0" borderId="59" xfId="3" applyFont="1" applyBorder="1" applyAlignment="1">
      <alignment horizontal="center" vertical="center" wrapText="1"/>
    </xf>
    <xf numFmtId="0" fontId="17" fillId="0" borderId="0" xfId="3" applyFont="1" applyAlignment="1">
      <alignment horizontal="center" vertical="center" wrapText="1"/>
    </xf>
    <xf numFmtId="0" fontId="17" fillId="0" borderId="65" xfId="3" applyFont="1" applyBorder="1" applyAlignment="1">
      <alignment horizontal="center" vertical="center" wrapText="1"/>
    </xf>
    <xf numFmtId="0" fontId="17" fillId="0" borderId="64" xfId="3" applyFont="1" applyBorder="1" applyAlignment="1">
      <alignment horizontal="right" vertical="center" wrapText="1"/>
    </xf>
    <xf numFmtId="0" fontId="17" fillId="0" borderId="0" xfId="3" applyFont="1" applyAlignment="1">
      <alignment horizontal="right" vertical="center" wrapText="1"/>
    </xf>
    <xf numFmtId="0" fontId="46" fillId="0" borderId="4" xfId="3" applyFont="1" applyBorder="1" applyAlignment="1">
      <alignment horizontal="right" vertical="center" wrapText="1"/>
    </xf>
    <xf numFmtId="0" fontId="17" fillId="0" borderId="67" xfId="3" applyFont="1" applyBorder="1" applyAlignment="1">
      <alignment horizontal="center" vertical="center" wrapText="1"/>
    </xf>
    <xf numFmtId="0" fontId="17" fillId="0" borderId="1" xfId="3" applyFont="1" applyBorder="1" applyAlignment="1">
      <alignment horizontal="center" vertical="center" wrapText="1"/>
    </xf>
    <xf numFmtId="0" fontId="17" fillId="0" borderId="69" xfId="3" applyFont="1" applyBorder="1" applyAlignment="1">
      <alignment horizontal="center" vertical="center" wrapText="1"/>
    </xf>
    <xf numFmtId="0" fontId="46" fillId="0" borderId="70" xfId="3" applyFont="1" applyBorder="1" applyAlignment="1">
      <alignment horizontal="center" vertical="center"/>
    </xf>
    <xf numFmtId="0" fontId="46" fillId="0" borderId="69" xfId="3" applyFont="1" applyBorder="1" applyAlignment="1">
      <alignment horizontal="center" vertical="center"/>
    </xf>
    <xf numFmtId="0" fontId="17" fillId="0" borderId="70" xfId="3" applyFont="1" applyBorder="1" applyAlignment="1">
      <alignment horizontal="right" vertical="center" wrapText="1"/>
    </xf>
    <xf numFmtId="0" fontId="17" fillId="0" borderId="1" xfId="3" applyFont="1" applyBorder="1" applyAlignment="1">
      <alignment horizontal="right" vertical="center" wrapText="1"/>
    </xf>
    <xf numFmtId="0" fontId="46" fillId="0" borderId="9" xfId="3" applyFont="1" applyBorder="1" applyAlignment="1">
      <alignment horizontal="right" vertical="center" wrapText="1"/>
    </xf>
    <xf numFmtId="0" fontId="49" fillId="0" borderId="62" xfId="3" applyFont="1" applyBorder="1" applyAlignment="1">
      <alignment horizontal="center" vertical="center" wrapText="1"/>
    </xf>
    <xf numFmtId="0" fontId="49" fillId="0" borderId="14" xfId="3" applyFont="1" applyBorder="1" applyAlignment="1">
      <alignment horizontal="center" vertical="center" wrapText="1"/>
    </xf>
    <xf numFmtId="0" fontId="49" fillId="0" borderId="71" xfId="3" applyFont="1" applyBorder="1" applyAlignment="1">
      <alignment horizontal="center" vertical="center" wrapText="1"/>
    </xf>
    <xf numFmtId="0" fontId="8" fillId="0" borderId="62" xfId="3" applyFont="1" applyBorder="1" applyAlignment="1">
      <alignment horizontal="center" vertical="center"/>
    </xf>
    <xf numFmtId="0" fontId="8" fillId="0" borderId="14" xfId="3" applyFont="1" applyBorder="1" applyAlignment="1">
      <alignment horizontal="center" vertical="center"/>
    </xf>
    <xf numFmtId="0" fontId="8" fillId="0" borderId="72" xfId="3" applyFont="1" applyBorder="1" applyAlignment="1">
      <alignment horizontal="center" vertical="center"/>
    </xf>
    <xf numFmtId="0" fontId="51" fillId="0" borderId="74" xfId="8"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46" fillId="0" borderId="60" xfId="3" applyFont="1" applyBorder="1" applyAlignment="1">
      <alignment horizontal="center" vertical="center"/>
    </xf>
    <xf numFmtId="0" fontId="46" fillId="0" borderId="51" xfId="3" applyFont="1" applyBorder="1" applyAlignment="1">
      <alignment horizontal="center" vertical="center"/>
    </xf>
    <xf numFmtId="0" fontId="46" fillId="0" borderId="75" xfId="3" applyFont="1" applyBorder="1" applyAlignment="1">
      <alignment horizontal="center" vertical="center"/>
    </xf>
    <xf numFmtId="0" fontId="8" fillId="0" borderId="60" xfId="3" applyFont="1" applyBorder="1" applyAlignment="1">
      <alignment horizontal="center" vertical="center"/>
    </xf>
    <xf numFmtId="0" fontId="8" fillId="0" borderId="51" xfId="3" applyFont="1" applyBorder="1" applyAlignment="1">
      <alignment horizontal="center" vertical="center"/>
    </xf>
    <xf numFmtId="0" fontId="8" fillId="0" borderId="76" xfId="3" applyFont="1" applyBorder="1" applyAlignment="1">
      <alignment horizontal="center" vertical="center"/>
    </xf>
    <xf numFmtId="0" fontId="52" fillId="0" borderId="41" xfId="3" applyFont="1" applyBorder="1" applyAlignment="1">
      <alignment horizontal="center" vertical="center" wrapText="1"/>
    </xf>
    <xf numFmtId="0" fontId="52" fillId="0" borderId="77" xfId="3" applyFont="1" applyBorder="1" applyAlignment="1">
      <alignment horizontal="center" vertical="center" wrapText="1"/>
    </xf>
    <xf numFmtId="0" fontId="9" fillId="0" borderId="41" xfId="0" applyFont="1" applyBorder="1" applyAlignment="1">
      <alignment horizontal="center" vertical="center"/>
    </xf>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53" fillId="0" borderId="10" xfId="2" applyFont="1" applyBorder="1" applyAlignment="1">
      <alignment horizontal="left" vertical="center"/>
    </xf>
    <xf numFmtId="0" fontId="53" fillId="0" borderId="0" xfId="2" applyFont="1" applyAlignment="1">
      <alignment horizontal="left" vertical="center"/>
    </xf>
    <xf numFmtId="0" fontId="53" fillId="0" borderId="4" xfId="2" applyFont="1" applyBorder="1" applyAlignment="1">
      <alignment horizontal="left" vertical="center"/>
    </xf>
    <xf numFmtId="0" fontId="54" fillId="0" borderId="10" xfId="2" applyFont="1" applyBorder="1" applyAlignment="1">
      <alignment horizontal="left" vertical="center" shrinkToFit="1"/>
    </xf>
    <xf numFmtId="0" fontId="54" fillId="0" borderId="0" xfId="2" applyFont="1" applyAlignment="1">
      <alignment horizontal="left" vertical="center" shrinkToFit="1"/>
    </xf>
    <xf numFmtId="0" fontId="54" fillId="0" borderId="0" xfId="2" applyFont="1" applyAlignment="1">
      <alignment horizontal="left" vertical="center" shrinkToFit="1"/>
    </xf>
    <xf numFmtId="0" fontId="55" fillId="0" borderId="16" xfId="0" applyFont="1" applyBorder="1" applyAlignment="1">
      <alignment horizontal="center" vertical="center" shrinkToFit="1"/>
    </xf>
    <xf numFmtId="0" fontId="54" fillId="0" borderId="10" xfId="2" applyFont="1" applyBorder="1" applyAlignment="1">
      <alignment horizontal="left" vertical="center" indent="1" shrinkToFit="1"/>
    </xf>
    <xf numFmtId="0" fontId="54" fillId="0" borderId="0" xfId="2" applyFont="1" applyAlignment="1">
      <alignment horizontal="left" vertical="center" indent="1" shrinkToFit="1"/>
    </xf>
    <xf numFmtId="0" fontId="54" fillId="0" borderId="4" xfId="2" applyFont="1" applyBorder="1" applyAlignment="1">
      <alignment horizontal="left" vertical="center" indent="1" shrinkToFit="1"/>
    </xf>
    <xf numFmtId="0" fontId="15" fillId="0" borderId="0" xfId="0" applyFont="1" applyAlignment="1">
      <alignment horizontal="left" vertical="top" wrapText="1" indent="1"/>
    </xf>
    <xf numFmtId="0" fontId="45" fillId="0" borderId="34" xfId="0" applyFont="1" applyBorder="1" applyAlignment="1">
      <alignment horizontal="center" vertical="center"/>
    </xf>
    <xf numFmtId="0" fontId="45" fillId="0" borderId="35" xfId="0" applyFont="1" applyBorder="1" applyAlignment="1">
      <alignment horizontal="center" vertical="center"/>
    </xf>
    <xf numFmtId="0" fontId="45" fillId="0" borderId="36" xfId="0" applyFont="1" applyBorder="1" applyAlignment="1">
      <alignment horizontal="center" vertical="center"/>
    </xf>
    <xf numFmtId="0" fontId="45" fillId="0" borderId="37" xfId="0" applyFont="1" applyBorder="1" applyAlignment="1">
      <alignment horizontal="center" vertical="center" wrapText="1"/>
    </xf>
    <xf numFmtId="0" fontId="45" fillId="0" borderId="35" xfId="0" applyFont="1" applyBorder="1" applyAlignment="1">
      <alignment horizontal="center" vertical="center" wrapText="1"/>
    </xf>
    <xf numFmtId="0" fontId="45" fillId="0" borderId="36" xfId="0" applyFont="1" applyBorder="1" applyAlignment="1">
      <alignment horizontal="center" vertical="center" wrapText="1"/>
    </xf>
    <xf numFmtId="0" fontId="45" fillId="0" borderId="22" xfId="0" applyFont="1" applyBorder="1" applyAlignment="1">
      <alignment horizontal="center" vertical="center"/>
    </xf>
    <xf numFmtId="0" fontId="45" fillId="0" borderId="22" xfId="0" applyFont="1" applyBorder="1" applyAlignment="1">
      <alignment horizontal="center" vertical="center" wrapText="1"/>
    </xf>
    <xf numFmtId="0" fontId="45" fillId="0" borderId="23" xfId="0" applyFont="1" applyBorder="1" applyAlignment="1">
      <alignment horizontal="center" vertical="center" wrapText="1"/>
    </xf>
    <xf numFmtId="0" fontId="41" fillId="0" borderId="31" xfId="0" applyFont="1" applyBorder="1" applyAlignment="1">
      <alignment horizontal="center" vertical="center" wrapText="1"/>
    </xf>
    <xf numFmtId="0" fontId="41" fillId="0" borderId="32" xfId="0" applyFont="1" applyBorder="1" applyAlignment="1">
      <alignment horizontal="center" vertical="center" wrapText="1"/>
    </xf>
    <xf numFmtId="0" fontId="45" fillId="0" borderId="38" xfId="0" applyFont="1" applyBorder="1" applyAlignment="1">
      <alignment horizontal="center" vertical="center" wrapText="1"/>
    </xf>
    <xf numFmtId="0" fontId="45" fillId="0" borderId="39" xfId="0" applyFont="1" applyBorder="1" applyAlignment="1">
      <alignment horizontal="center" vertical="center" wrapText="1"/>
    </xf>
    <xf numFmtId="0" fontId="45" fillId="0" borderId="40" xfId="0" applyFont="1" applyBorder="1" applyAlignment="1">
      <alignment horizontal="center" vertical="center" wrapText="1"/>
    </xf>
    <xf numFmtId="0" fontId="59" fillId="0" borderId="3" xfId="0" applyFont="1" applyBorder="1" applyAlignment="1">
      <alignment horizontal="center" vertical="center"/>
    </xf>
    <xf numFmtId="0" fontId="40" fillId="0" borderId="3" xfId="0" applyFont="1" applyBorder="1" applyAlignment="1">
      <alignment horizontal="center" vertical="center"/>
    </xf>
    <xf numFmtId="0" fontId="60" fillId="0" borderId="3" xfId="0" applyFont="1" applyBorder="1" applyAlignment="1">
      <alignment horizontal="center" vertical="center"/>
    </xf>
    <xf numFmtId="0" fontId="46" fillId="0" borderId="3" xfId="0" applyFont="1" applyBorder="1" applyAlignment="1">
      <alignment horizontal="center" vertical="center"/>
    </xf>
    <xf numFmtId="0" fontId="40" fillId="0" borderId="0" xfId="0" applyFont="1" applyAlignment="1">
      <alignment horizontal="center" vertical="center"/>
    </xf>
    <xf numFmtId="0" fontId="60" fillId="0" borderId="0" xfId="0" applyFont="1" applyAlignment="1">
      <alignment horizontal="center" vertical="center"/>
    </xf>
    <xf numFmtId="0" fontId="46" fillId="0" borderId="0" xfId="0" applyFont="1" applyAlignment="1">
      <alignment horizontal="center" vertical="center"/>
    </xf>
    <xf numFmtId="0" fontId="61" fillId="0" borderId="0" xfId="2" applyFont="1" applyAlignment="1">
      <alignment horizontal="left" vertical="top" wrapText="1"/>
    </xf>
    <xf numFmtId="0" fontId="61" fillId="0" borderId="19" xfId="2" applyFont="1" applyBorder="1" applyAlignment="1">
      <alignment horizontal="left" vertical="top" wrapText="1"/>
    </xf>
    <xf numFmtId="0" fontId="45" fillId="0" borderId="45" xfId="0" applyFont="1" applyBorder="1" applyAlignment="1">
      <alignment horizontal="center" vertical="center" wrapText="1"/>
    </xf>
    <xf numFmtId="0" fontId="45" fillId="0" borderId="44" xfId="0" applyFont="1" applyBorder="1" applyAlignment="1">
      <alignment horizontal="center" vertical="center" wrapText="1"/>
    </xf>
    <xf numFmtId="0" fontId="45" fillId="0" borderId="43" xfId="0" applyFont="1" applyBorder="1" applyAlignment="1">
      <alignment horizontal="center" vertical="center" wrapText="1"/>
    </xf>
    <xf numFmtId="0" fontId="45" fillId="0" borderId="42" xfId="0" applyFont="1" applyBorder="1" applyAlignment="1">
      <alignment horizontal="center" vertical="center" wrapText="1"/>
    </xf>
    <xf numFmtId="0" fontId="4" fillId="0" borderId="33" xfId="0" applyFont="1" applyBorder="1" applyAlignment="1">
      <alignment horizontal="center" vertical="center" wrapText="1"/>
    </xf>
    <xf numFmtId="0" fontId="0" fillId="0" borderId="33" xfId="0" applyBorder="1" applyAlignment="1">
      <alignment horizontal="center" vertical="center" wrapText="1"/>
    </xf>
    <xf numFmtId="0" fontId="40" fillId="0" borderId="0" xfId="0" applyFont="1">
      <alignment vertical="center"/>
    </xf>
    <xf numFmtId="0" fontId="45" fillId="0" borderId="6" xfId="0" applyFont="1" applyBorder="1" applyAlignment="1">
      <alignment horizontal="left" wrapText="1"/>
    </xf>
    <xf numFmtId="0" fontId="0" fillId="0" borderId="17" xfId="0" applyBorder="1">
      <alignment vertical="center"/>
    </xf>
    <xf numFmtId="0" fontId="64" fillId="0" borderId="3" xfId="0" applyFont="1" applyBorder="1" applyAlignment="1"/>
    <xf numFmtId="0" fontId="65" fillId="0" borderId="3" xfId="0" applyFont="1" applyBorder="1" applyAlignment="1">
      <alignment horizontal="left"/>
    </xf>
    <xf numFmtId="0" fontId="65" fillId="0" borderId="8" xfId="0" applyFont="1" applyBorder="1" applyAlignment="1">
      <alignment horizontal="left"/>
    </xf>
    <xf numFmtId="0" fontId="64" fillId="0" borderId="10" xfId="0" applyFont="1" applyBorder="1" applyAlignment="1">
      <alignment horizontal="left"/>
    </xf>
    <xf numFmtId="0" fontId="64" fillId="0" borderId="0" xfId="0" applyFont="1" applyAlignment="1">
      <alignment horizontal="left"/>
    </xf>
    <xf numFmtId="0" fontId="65" fillId="0" borderId="0" xfId="0" applyFont="1" applyAlignment="1">
      <alignment horizontal="left"/>
    </xf>
    <xf numFmtId="0" fontId="65" fillId="0" borderId="4" xfId="0" applyFont="1" applyBorder="1" applyAlignment="1">
      <alignment horizontal="left"/>
    </xf>
    <xf numFmtId="0" fontId="64" fillId="0" borderId="12" xfId="0" applyFont="1" applyBorder="1" applyAlignment="1">
      <alignment horizontal="left"/>
    </xf>
    <xf numFmtId="0" fontId="64" fillId="0" borderId="1" xfId="0" applyFont="1" applyBorder="1" applyAlignment="1">
      <alignment horizontal="left"/>
    </xf>
    <xf numFmtId="0" fontId="40" fillId="0" borderId="1" xfId="0" applyFont="1" applyBorder="1" applyAlignment="1">
      <alignment vertical="top" wrapText="1"/>
    </xf>
    <xf numFmtId="0" fontId="40" fillId="0" borderId="9" xfId="0" applyFont="1" applyBorder="1" applyAlignment="1">
      <alignment vertical="top" wrapText="1"/>
    </xf>
    <xf numFmtId="0" fontId="0" fillId="0" borderId="10" xfId="0" applyBorder="1">
      <alignment vertical="center"/>
    </xf>
    <xf numFmtId="0" fontId="64" fillId="0" borderId="0" xfId="0" applyFont="1">
      <alignment vertical="center"/>
    </xf>
    <xf numFmtId="0" fontId="64" fillId="0" borderId="4" xfId="0" applyFont="1" applyBorder="1" applyAlignment="1">
      <alignment horizontal="left"/>
    </xf>
    <xf numFmtId="0" fontId="64" fillId="0" borderId="9" xfId="0" applyFont="1" applyBorder="1" applyAlignment="1">
      <alignment horizontal="left"/>
    </xf>
    <xf numFmtId="0" fontId="64" fillId="0" borderId="10" xfId="0" applyFont="1" applyBorder="1" applyAlignment="1">
      <alignment vertical="center" wrapText="1"/>
    </xf>
    <xf numFmtId="0" fontId="64" fillId="0" borderId="0" xfId="0" applyFont="1" applyAlignment="1">
      <alignment vertical="center" wrapText="1"/>
    </xf>
    <xf numFmtId="0" fontId="45" fillId="0" borderId="0" xfId="0" applyFont="1" applyAlignment="1">
      <alignment vertical="center" wrapText="1"/>
    </xf>
    <xf numFmtId="0" fontId="40" fillId="0" borderId="4" xfId="0" applyFont="1" applyBorder="1">
      <alignment vertical="center"/>
    </xf>
    <xf numFmtId="0" fontId="64" fillId="0" borderId="10" xfId="0" applyFont="1" applyBorder="1" applyAlignment="1">
      <alignment horizontal="left" vertical="center"/>
    </xf>
    <xf numFmtId="0" fontId="64" fillId="0" borderId="0" xfId="0" applyFont="1" applyAlignment="1">
      <alignment horizontal="left"/>
    </xf>
    <xf numFmtId="0" fontId="65" fillId="0" borderId="0" xfId="0" applyFont="1" applyAlignment="1">
      <alignment horizontal="center" vertical="center"/>
    </xf>
    <xf numFmtId="0" fontId="54" fillId="0" borderId="0" xfId="0" applyFont="1">
      <alignment vertical="center"/>
    </xf>
    <xf numFmtId="0" fontId="64" fillId="0" borderId="0" xfId="0" applyFont="1" applyAlignment="1">
      <alignment horizontal="center" vertical="center" wrapText="1"/>
    </xf>
    <xf numFmtId="0" fontId="64" fillId="0" borderId="4" xfId="0" applyFont="1" applyBorder="1" applyAlignment="1">
      <alignment horizontal="center" vertical="center" wrapText="1"/>
    </xf>
    <xf numFmtId="0" fontId="65" fillId="0" borderId="10" xfId="0" applyFont="1" applyBorder="1" applyAlignment="1">
      <alignment horizontal="left" vertical="center" indent="8"/>
    </xf>
    <xf numFmtId="0" fontId="65" fillId="0" borderId="0" xfId="0" applyFont="1" applyAlignment="1">
      <alignment horizontal="left" vertical="center" indent="8"/>
    </xf>
    <xf numFmtId="0" fontId="65" fillId="0" borderId="4" xfId="0" applyFont="1" applyBorder="1" applyAlignment="1">
      <alignment horizontal="left" vertical="center" indent="8"/>
    </xf>
    <xf numFmtId="0" fontId="65" fillId="0" borderId="12" xfId="0" applyFont="1" applyBorder="1" applyAlignment="1">
      <alignment horizontal="left" vertical="center" indent="8"/>
    </xf>
    <xf numFmtId="0" fontId="65" fillId="0" borderId="1" xfId="0" applyFont="1" applyBorder="1" applyAlignment="1">
      <alignment horizontal="left" vertical="center" indent="8"/>
    </xf>
    <xf numFmtId="0" fontId="65" fillId="0" borderId="9" xfId="0" applyFont="1" applyBorder="1" applyAlignment="1">
      <alignment horizontal="left" vertical="center" indent="8"/>
    </xf>
    <xf numFmtId="0" fontId="64" fillId="0" borderId="10" xfId="0" applyFont="1" applyBorder="1" applyAlignment="1">
      <alignment horizontal="center"/>
    </xf>
    <xf numFmtId="0" fontId="64" fillId="0" borderId="0" xfId="0" applyFont="1" applyAlignment="1">
      <alignment horizontal="center"/>
    </xf>
    <xf numFmtId="0" fontId="65" fillId="0" borderId="0" xfId="0" applyFont="1" applyAlignment="1">
      <alignment horizontal="center"/>
    </xf>
    <xf numFmtId="0" fontId="54" fillId="0" borderId="0" xfId="0" applyFont="1" applyAlignment="1">
      <alignment horizontal="left" wrapText="1"/>
    </xf>
    <xf numFmtId="0" fontId="64" fillId="0" borderId="0" xfId="0" applyFont="1" applyAlignment="1">
      <alignment horizontal="right"/>
    </xf>
    <xf numFmtId="0" fontId="40" fillId="0" borderId="4" xfId="0" applyFont="1" applyBorder="1" applyAlignment="1">
      <alignment vertical="top" wrapText="1"/>
    </xf>
    <xf numFmtId="0" fontId="64" fillId="0" borderId="12" xfId="0" applyFont="1" applyBorder="1" applyAlignment="1">
      <alignment horizontal="center"/>
    </xf>
    <xf numFmtId="0" fontId="64" fillId="0" borderId="1" xfId="0" applyFont="1" applyBorder="1" applyAlignment="1">
      <alignment horizontal="center"/>
    </xf>
    <xf numFmtId="0" fontId="65" fillId="0" borderId="1" xfId="0" applyFont="1" applyBorder="1" applyAlignment="1">
      <alignment horizontal="center"/>
    </xf>
    <xf numFmtId="0" fontId="64" fillId="0" borderId="1" xfId="0" applyFont="1" applyBorder="1" applyAlignment="1">
      <alignment horizontal="right"/>
    </xf>
  </cellXfs>
  <cellStyles count="9">
    <cellStyle name="ハイパーリンク" xfId="8" builtinId="8"/>
    <cellStyle name="桁区切り" xfId="1" builtinId="6"/>
    <cellStyle name="桁区切り 2" xfId="6" xr:uid="{00000000-0005-0000-0000-000001000000}"/>
    <cellStyle name="標準" xfId="0" builtinId="0"/>
    <cellStyle name="標準 2" xfId="2" xr:uid="{00000000-0005-0000-0000-000003000000}"/>
    <cellStyle name="標準 2 2" xfId="4" xr:uid="{00000000-0005-0000-0000-000004000000}"/>
    <cellStyle name="標準 3" xfId="5" xr:uid="{00000000-0005-0000-0000-000005000000}"/>
    <cellStyle name="標準 4" xfId="3" xr:uid="{00000000-0005-0000-0000-000006000000}"/>
    <cellStyle name="標準 5" xfId="7" xr:uid="{1A44F47E-6A69-4794-9CB2-A73D7925286A}"/>
  </cellStyles>
  <dxfs count="6">
    <dxf>
      <font>
        <condense val="0"/>
        <extend val="0"/>
        <color rgb="FF9C0006"/>
      </font>
      <fill>
        <patternFill>
          <bgColor rgb="FFFFC7CE"/>
        </patternFill>
      </fill>
    </dxf>
    <dxf>
      <font>
        <color theme="0"/>
      </font>
    </dxf>
    <dxf>
      <font>
        <condense val="0"/>
        <extend val="0"/>
        <color rgb="FF9C0006"/>
      </font>
      <fill>
        <patternFill>
          <bgColor rgb="FFFFC7CE"/>
        </patternFill>
      </fill>
    </dxf>
    <dxf>
      <font>
        <color theme="0"/>
      </font>
    </dxf>
    <dxf>
      <font>
        <condense val="0"/>
        <extend val="0"/>
        <color rgb="FF9C0006"/>
      </font>
      <fill>
        <patternFill>
          <bgColor rgb="FFFFC7CE"/>
        </patternFill>
      </fill>
    </dxf>
    <dxf>
      <font>
        <color theme="0"/>
      </font>
    </dxf>
  </dxfs>
  <tableStyles count="0" defaultTableStyle="TableStyleMedium9" defaultPivotStyle="PivotStyleLight16"/>
  <colors>
    <mruColors>
      <color rgb="FFFFFFE7"/>
      <color rgb="FFFFFFCC"/>
      <color rgb="FFFEF1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9</xdr:col>
      <xdr:colOff>920750</xdr:colOff>
      <xdr:row>4</xdr:row>
      <xdr:rowOff>9622</xdr:rowOff>
    </xdr:from>
    <xdr:to>
      <xdr:col>9</xdr:col>
      <xdr:colOff>920750</xdr:colOff>
      <xdr:row>5</xdr:row>
      <xdr:rowOff>19147</xdr:rowOff>
    </xdr:to>
    <xdr:cxnSp macro="">
      <xdr:nvCxnSpPr>
        <xdr:cNvPr id="2" name="直線コネクタ 1">
          <a:extLst>
            <a:ext uri="{FF2B5EF4-FFF2-40B4-BE49-F238E27FC236}">
              <a16:creationId xmlns:a16="http://schemas.microsoft.com/office/drawing/2014/main" id="{1B2C9E3E-918E-4309-ACCC-69A039D5E1A7}"/>
            </a:ext>
          </a:extLst>
        </xdr:cNvPr>
        <xdr:cNvCxnSpPr/>
      </xdr:nvCxnSpPr>
      <xdr:spPr>
        <a:xfrm>
          <a:off x="3787775" y="1257397"/>
          <a:ext cx="0" cy="466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114300</xdr:colOff>
      <xdr:row>4</xdr:row>
      <xdr:rowOff>0</xdr:rowOff>
    </xdr:from>
    <xdr:to>
      <xdr:col>13</xdr:col>
      <xdr:colOff>114300</xdr:colOff>
      <xdr:row>5</xdr:row>
      <xdr:rowOff>9525</xdr:rowOff>
    </xdr:to>
    <xdr:cxnSp macro="">
      <xdr:nvCxnSpPr>
        <xdr:cNvPr id="3" name="直線コネクタ 2">
          <a:extLst>
            <a:ext uri="{FF2B5EF4-FFF2-40B4-BE49-F238E27FC236}">
              <a16:creationId xmlns:a16="http://schemas.microsoft.com/office/drawing/2014/main" id="{075A95A6-56C3-42A0-AD1C-8FC59B0D76E8}"/>
            </a:ext>
          </a:extLst>
        </xdr:cNvPr>
        <xdr:cNvCxnSpPr/>
      </xdr:nvCxnSpPr>
      <xdr:spPr>
        <a:xfrm>
          <a:off x="6238875" y="1247775"/>
          <a:ext cx="0" cy="466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1085271</xdr:colOff>
      <xdr:row>4</xdr:row>
      <xdr:rowOff>44200</xdr:rowOff>
    </xdr:from>
    <xdr:to>
      <xdr:col>11</xdr:col>
      <xdr:colOff>391582</xdr:colOff>
      <xdr:row>5</xdr:row>
      <xdr:rowOff>122645</xdr:rowOff>
    </xdr:to>
    <xdr:sp macro="" textlink="">
      <xdr:nvSpPr>
        <xdr:cNvPr id="4" name="テキスト ボックス 3">
          <a:extLst>
            <a:ext uri="{FF2B5EF4-FFF2-40B4-BE49-F238E27FC236}">
              <a16:creationId xmlns:a16="http://schemas.microsoft.com/office/drawing/2014/main" id="{B7938712-B3BC-4867-ACE7-8415CFBB9783}"/>
            </a:ext>
          </a:extLst>
        </xdr:cNvPr>
        <xdr:cNvSpPr txBox="1"/>
      </xdr:nvSpPr>
      <xdr:spPr>
        <a:xfrm>
          <a:off x="3952296" y="1291975"/>
          <a:ext cx="1020811" cy="535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aseline="0"/>
            <a:t>広島県</a:t>
          </a:r>
        </a:p>
      </xdr:txBody>
    </xdr:sp>
    <xdr:clientData/>
  </xdr:twoCellAnchor>
  <xdr:twoCellAnchor>
    <xdr:from>
      <xdr:col>13</xdr:col>
      <xdr:colOff>339629</xdr:colOff>
      <xdr:row>4</xdr:row>
      <xdr:rowOff>27901</xdr:rowOff>
    </xdr:from>
    <xdr:to>
      <xdr:col>14</xdr:col>
      <xdr:colOff>371379</xdr:colOff>
      <xdr:row>4</xdr:row>
      <xdr:rowOff>339051</xdr:rowOff>
    </xdr:to>
    <xdr:sp macro="" textlink="">
      <xdr:nvSpPr>
        <xdr:cNvPr id="5" name="テキスト ボックス 4">
          <a:extLst>
            <a:ext uri="{FF2B5EF4-FFF2-40B4-BE49-F238E27FC236}">
              <a16:creationId xmlns:a16="http://schemas.microsoft.com/office/drawing/2014/main" id="{54E8737B-D772-4443-96B2-CC1FB46877EE}"/>
            </a:ext>
          </a:extLst>
        </xdr:cNvPr>
        <xdr:cNvSpPr txBox="1"/>
      </xdr:nvSpPr>
      <xdr:spPr>
        <a:xfrm>
          <a:off x="6464204" y="1275676"/>
          <a:ext cx="879475" cy="311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福　山</a:t>
          </a:r>
        </a:p>
      </xdr:txBody>
    </xdr:sp>
    <xdr:clientData/>
  </xdr:twoCellAnchor>
  <xdr:twoCellAnchor editAs="oneCell">
    <xdr:from>
      <xdr:col>12</xdr:col>
      <xdr:colOff>663576</xdr:colOff>
      <xdr:row>35</xdr:row>
      <xdr:rowOff>63500</xdr:rowOff>
    </xdr:from>
    <xdr:to>
      <xdr:col>15</xdr:col>
      <xdr:colOff>1060794</xdr:colOff>
      <xdr:row>38</xdr:row>
      <xdr:rowOff>243415</xdr:rowOff>
    </xdr:to>
    <xdr:pic>
      <xdr:nvPicPr>
        <xdr:cNvPr id="6" name="図 5">
          <a:extLst>
            <a:ext uri="{FF2B5EF4-FFF2-40B4-BE49-F238E27FC236}">
              <a16:creationId xmlns:a16="http://schemas.microsoft.com/office/drawing/2014/main" id="{55BAEF9A-0815-4826-8F48-9BF5EEB875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88051" y="8502650"/>
          <a:ext cx="2873718" cy="1341965"/>
        </a:xfrm>
        <a:prstGeom prst="rect">
          <a:avLst/>
        </a:prstGeom>
      </xdr:spPr>
    </xdr:pic>
    <xdr:clientData/>
  </xdr:twoCellAnchor>
  <xdr:twoCellAnchor>
    <xdr:from>
      <xdr:col>1</xdr:col>
      <xdr:colOff>66261</xdr:colOff>
      <xdr:row>1</xdr:row>
      <xdr:rowOff>90280</xdr:rowOff>
    </xdr:from>
    <xdr:to>
      <xdr:col>8</xdr:col>
      <xdr:colOff>154781</xdr:colOff>
      <xdr:row>2</xdr:row>
      <xdr:rowOff>26090</xdr:rowOff>
    </xdr:to>
    <xdr:sp macro="" textlink="">
      <xdr:nvSpPr>
        <xdr:cNvPr id="7" name="テキスト ボックス 6">
          <a:extLst>
            <a:ext uri="{FF2B5EF4-FFF2-40B4-BE49-F238E27FC236}">
              <a16:creationId xmlns:a16="http://schemas.microsoft.com/office/drawing/2014/main" id="{6D1A8DAB-7A3E-447C-94E8-30C4D76FB39D}"/>
            </a:ext>
          </a:extLst>
        </xdr:cNvPr>
        <xdr:cNvSpPr txBox="1"/>
      </xdr:nvSpPr>
      <xdr:spPr>
        <a:xfrm>
          <a:off x="171036" y="328405"/>
          <a:ext cx="2498345" cy="554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b="1">
              <a:latin typeface="+mj-ea"/>
              <a:ea typeface="+mj-ea"/>
            </a:rPr>
            <a:t>得意先コード</a:t>
          </a:r>
          <a:r>
            <a:rPr kumimoji="1" lang="ja-JP" altLang="en-US" sz="800">
              <a:latin typeface="+mj-ea"/>
              <a:ea typeface="+mj-ea"/>
            </a:rPr>
            <a:t>　　                                                                               教材開発センターで請求書払いでのお取引をしているお客様は</a:t>
          </a:r>
          <a:r>
            <a:rPr kumimoji="1" lang="en-US" altLang="ja-JP" sz="800">
              <a:latin typeface="+mj-ea"/>
              <a:ea typeface="+mj-ea"/>
            </a:rPr>
            <a:t>6</a:t>
          </a:r>
          <a:r>
            <a:rPr kumimoji="1" lang="ja-JP" altLang="en-US" sz="800">
              <a:latin typeface="+mj-ea"/>
              <a:ea typeface="+mj-ea"/>
            </a:rPr>
            <a:t>桁のコードをご記入ください。</a:t>
          </a:r>
        </a:p>
      </xdr:txBody>
    </xdr:sp>
    <xdr:clientData/>
  </xdr:twoCellAnchor>
  <xdr:twoCellAnchor>
    <xdr:from>
      <xdr:col>0</xdr:col>
      <xdr:colOff>83344</xdr:colOff>
      <xdr:row>1</xdr:row>
      <xdr:rowOff>215348</xdr:rowOff>
    </xdr:from>
    <xdr:to>
      <xdr:col>8</xdr:col>
      <xdr:colOff>202407</xdr:colOff>
      <xdr:row>1</xdr:row>
      <xdr:rowOff>554935</xdr:rowOff>
    </xdr:to>
    <xdr:sp macro="" textlink="">
      <xdr:nvSpPr>
        <xdr:cNvPr id="8" name="大かっこ 7">
          <a:extLst>
            <a:ext uri="{FF2B5EF4-FFF2-40B4-BE49-F238E27FC236}">
              <a16:creationId xmlns:a16="http://schemas.microsoft.com/office/drawing/2014/main" id="{F45C5292-76D7-4BFD-9CEE-E6F371FDC905}"/>
            </a:ext>
          </a:extLst>
        </xdr:cNvPr>
        <xdr:cNvSpPr/>
      </xdr:nvSpPr>
      <xdr:spPr>
        <a:xfrm>
          <a:off x="83344" y="453473"/>
          <a:ext cx="2633663" cy="3395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LANDISK-6ADCDE\disk1\&#20849;&#26377;\&#30476;&#25903;&#37096;&#27880;&#25991;&#34920;.xlsx" TargetMode="External"/><Relationship Id="rId1" Type="http://schemas.openxmlformats.org/officeDocument/2006/relationships/externalLinkPath" Target="file:///\\LANDISK-6ADCDE\disk1\&#20849;&#26377;\&#30476;&#25903;&#37096;&#27880;&#25991;&#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安全衛生図書・用品申込書(分会用)"/>
      <sheetName val="安全衛生図書・用品申込書（注文用） R5.4~"/>
      <sheetName val="R6注文書"/>
      <sheetName val="安全衛生図書・用品申込書（福山高等技術専門校)"/>
      <sheetName val="安全衛生図書・用品申込書(直送記入例)"/>
      <sheetName val="図書・用品申込書(積和建設)"/>
      <sheetName val="図書・用品申込書(㈲古沢工業)"/>
      <sheetName val="図書・用品申込書(プラントエンジ㈱)"/>
      <sheetName val="用品カタログR5.4"/>
      <sheetName val="安全衛生図書・用品申込書(企業用)"/>
      <sheetName val="安全衛生図書・用品申込書 (支部専用)"/>
      <sheetName val="図書・用品申込書(高等技術専門校)"/>
    </sheetNames>
    <sheetDataSet>
      <sheetData sheetId="0"/>
      <sheetData sheetId="1"/>
      <sheetData sheetId="2"/>
      <sheetData sheetId="3"/>
      <sheetData sheetId="4"/>
      <sheetData sheetId="5"/>
      <sheetData sheetId="6"/>
      <sheetData sheetId="7"/>
      <sheetData sheetId="8">
        <row r="6">
          <cell r="A6">
            <v>111210</v>
          </cell>
          <cell r="B6" t="str">
            <v>車両系建機運転者教本(整地・運搬・積込み)</v>
          </cell>
          <cell r="C6" t="str">
            <v>1716</v>
          </cell>
          <cell r="D6">
            <v>1560</v>
          </cell>
          <cell r="E6">
            <v>1376</v>
          </cell>
          <cell r="F6" t="str">
            <v>1914</v>
          </cell>
        </row>
        <row r="7">
          <cell r="A7">
            <v>111311</v>
          </cell>
          <cell r="B7" t="str">
            <v>車両系建機運転者教本(解体用)</v>
          </cell>
          <cell r="C7" t="str">
            <v>1606</v>
          </cell>
          <cell r="D7">
            <v>1460</v>
          </cell>
          <cell r="E7">
            <v>1296</v>
          </cell>
          <cell r="F7" t="str">
            <v>1793</v>
          </cell>
        </row>
        <row r="8">
          <cell r="A8">
            <v>111410</v>
          </cell>
          <cell r="B8" t="str">
            <v>不整地運搬車運転者教本</v>
          </cell>
          <cell r="C8" t="str">
            <v>1606</v>
          </cell>
          <cell r="D8">
            <v>1460</v>
          </cell>
          <cell r="E8">
            <v>1296</v>
          </cell>
          <cell r="F8" t="str">
            <v>1793</v>
          </cell>
        </row>
        <row r="9">
          <cell r="A9">
            <v>111510</v>
          </cell>
          <cell r="B9" t="str">
            <v>高所作業車運転者教本</v>
          </cell>
          <cell r="C9" t="str">
            <v>1914</v>
          </cell>
          <cell r="D9">
            <v>1740</v>
          </cell>
          <cell r="E9">
            <v>1534</v>
          </cell>
          <cell r="F9" t="str">
            <v>2134</v>
          </cell>
        </row>
        <row r="10">
          <cell r="A10">
            <v>215000</v>
          </cell>
          <cell r="B10" t="str">
            <v>地山の掘削及び土止め支保工組立て等の作業指針</v>
          </cell>
          <cell r="C10" t="str">
            <v>2662</v>
          </cell>
          <cell r="D10">
            <v>2420</v>
          </cell>
          <cell r="E10">
            <v>2142</v>
          </cell>
          <cell r="F10" t="str">
            <v>2959</v>
          </cell>
        </row>
        <row r="11">
          <cell r="A11">
            <v>217200</v>
          </cell>
          <cell r="B11" t="str">
            <v>ずい道等の掘削等作業指針(山岳編)</v>
          </cell>
          <cell r="C11" t="str">
            <v>2244</v>
          </cell>
          <cell r="D11">
            <v>2040</v>
          </cell>
          <cell r="E11">
            <v>1804</v>
          </cell>
          <cell r="F11" t="str">
            <v>2497</v>
          </cell>
        </row>
        <row r="12">
          <cell r="A12">
            <v>217300</v>
          </cell>
          <cell r="B12" t="str">
            <v>ずい道等の掘削等作業指針(シールド・推進編)</v>
          </cell>
          <cell r="C12" t="str">
            <v>2244</v>
          </cell>
          <cell r="D12">
            <v>2040</v>
          </cell>
          <cell r="E12">
            <v>1804</v>
          </cell>
          <cell r="F12" t="str">
            <v>2497</v>
          </cell>
        </row>
        <row r="13">
          <cell r="A13">
            <v>217400</v>
          </cell>
          <cell r="B13" t="str">
            <v>ずい道等の覆工作業指針</v>
          </cell>
          <cell r="C13" t="str">
            <v>2244</v>
          </cell>
          <cell r="D13">
            <v>2040</v>
          </cell>
          <cell r="E13">
            <v>1804</v>
          </cell>
          <cell r="F13" t="str">
            <v>2497</v>
          </cell>
        </row>
        <row r="14">
          <cell r="A14">
            <v>217500</v>
          </cell>
          <cell r="B14" t="str">
            <v>石綿作業主任者テキスト（建災防）</v>
          </cell>
          <cell r="C14" t="str">
            <v>1804</v>
          </cell>
          <cell r="D14">
            <v>1640</v>
          </cell>
          <cell r="E14">
            <v>1454</v>
          </cell>
          <cell r="F14" t="str">
            <v>2013</v>
          </cell>
        </row>
        <row r="15">
          <cell r="A15">
            <v>215720</v>
          </cell>
          <cell r="B15" t="str">
            <v>型枠及び型枠支保工の作業指針</v>
          </cell>
          <cell r="C15" t="str">
            <v>2024</v>
          </cell>
          <cell r="D15">
            <v>1840</v>
          </cell>
          <cell r="E15">
            <v>1624</v>
          </cell>
          <cell r="F15" t="str">
            <v>2255</v>
          </cell>
        </row>
        <row r="16">
          <cell r="A16">
            <v>215830</v>
          </cell>
          <cell r="B16" t="str">
            <v>足場の組立て等工事の作業指針</v>
          </cell>
          <cell r="C16" t="str">
            <v>1716</v>
          </cell>
          <cell r="D16">
            <v>1560</v>
          </cell>
          <cell r="E16">
            <v>1376</v>
          </cell>
          <cell r="F16" t="str">
            <v>1914</v>
          </cell>
        </row>
        <row r="17">
          <cell r="A17">
            <v>216600</v>
          </cell>
          <cell r="B17" t="str">
            <v>建築物等の鉄骨組立て等の作業指針(建築鉄骨・その他編)</v>
          </cell>
          <cell r="C17" t="str">
            <v>1914</v>
          </cell>
          <cell r="D17">
            <v>1740</v>
          </cell>
          <cell r="E17">
            <v>1534</v>
          </cell>
          <cell r="F17" t="str">
            <v>2134</v>
          </cell>
        </row>
        <row r="18">
          <cell r="A18">
            <v>216700</v>
          </cell>
          <cell r="B18" t="str">
            <v>建築物等の鉄骨組立て等の作業指針(鉄塔・その他編)</v>
          </cell>
          <cell r="C18" t="str">
            <v>1914</v>
          </cell>
          <cell r="D18">
            <v>1740</v>
          </cell>
          <cell r="E18">
            <v>1534</v>
          </cell>
          <cell r="F18" t="str">
            <v>2134</v>
          </cell>
        </row>
        <row r="19">
          <cell r="A19">
            <v>216110</v>
          </cell>
          <cell r="B19" t="str">
            <v>木造家屋建築工事の作業指針</v>
          </cell>
          <cell r="C19" t="str">
            <v>1606</v>
          </cell>
          <cell r="D19">
            <v>1460</v>
          </cell>
          <cell r="E19">
            <v>1296</v>
          </cell>
          <cell r="F19" t="str">
            <v>1793</v>
          </cell>
        </row>
        <row r="20">
          <cell r="A20">
            <v>217100</v>
          </cell>
          <cell r="B20" t="str">
            <v>コンクリート工作物解体工事の作業指針</v>
          </cell>
          <cell r="C20" t="str">
            <v>2244</v>
          </cell>
          <cell r="D20">
            <v>2040</v>
          </cell>
          <cell r="E20">
            <v>1804</v>
          </cell>
          <cell r="F20" t="str">
            <v>2497</v>
          </cell>
        </row>
        <row r="21">
          <cell r="A21">
            <v>216320</v>
          </cell>
          <cell r="B21" t="str">
            <v>酸素欠乏症等の防止</v>
          </cell>
          <cell r="C21" t="str">
            <v>1914</v>
          </cell>
          <cell r="D21">
            <v>1740</v>
          </cell>
          <cell r="E21">
            <v>1534</v>
          </cell>
          <cell r="F21" t="str">
            <v>2134</v>
          </cell>
        </row>
        <row r="22">
          <cell r="A22">
            <v>216400</v>
          </cell>
          <cell r="B22" t="str">
            <v>鋼橋架設等の作業指針</v>
          </cell>
          <cell r="C22" t="str">
            <v>1914</v>
          </cell>
          <cell r="D22">
            <v>1740</v>
          </cell>
          <cell r="E22">
            <v>1534</v>
          </cell>
          <cell r="F22" t="str">
            <v>2134</v>
          </cell>
        </row>
        <row r="23">
          <cell r="A23">
            <v>216500</v>
          </cell>
          <cell r="B23" t="str">
            <v>コンクリート橋架設等の作業指針</v>
          </cell>
          <cell r="C23" t="str">
            <v>1914</v>
          </cell>
          <cell r="D23">
            <v>1740</v>
          </cell>
          <cell r="E23">
            <v>1534</v>
          </cell>
          <cell r="F23" t="str">
            <v>2134</v>
          </cell>
        </row>
        <row r="24">
          <cell r="A24" t="str">
            <v>特別教育用テキスト</v>
          </cell>
          <cell r="B24"/>
          <cell r="C24" t="str">
            <v/>
          </cell>
          <cell r="D24"/>
          <cell r="E24"/>
          <cell r="F24"/>
        </row>
        <row r="25">
          <cell r="A25">
            <v>120101</v>
          </cell>
          <cell r="B25" t="str">
            <v>小型車両系建設機械運転者必携(整地等及び解体用)</v>
          </cell>
          <cell r="C25" t="str">
            <v>1056</v>
          </cell>
          <cell r="D25">
            <v>960</v>
          </cell>
          <cell r="E25">
            <v>856</v>
          </cell>
          <cell r="F25" t="str">
            <v>1177</v>
          </cell>
        </row>
        <row r="26">
          <cell r="A26">
            <v>120110</v>
          </cell>
          <cell r="B26" t="str">
            <v>基礎工事用機械運転者必携</v>
          </cell>
          <cell r="C26" t="str">
            <v>1606</v>
          </cell>
          <cell r="D26">
            <v>1460</v>
          </cell>
          <cell r="E26">
            <v>1296</v>
          </cell>
          <cell r="F26" t="str">
            <v>1793</v>
          </cell>
        </row>
        <row r="27">
          <cell r="A27">
            <v>120200</v>
          </cell>
          <cell r="B27" t="str">
            <v>建設業におけるアーク溶接等作業の安全</v>
          </cell>
          <cell r="C27" t="str">
            <v>957</v>
          </cell>
          <cell r="D27">
            <v>870</v>
          </cell>
          <cell r="E27">
            <v>777</v>
          </cell>
          <cell r="F27" t="str">
            <v>1067</v>
          </cell>
        </row>
        <row r="28">
          <cell r="A28">
            <v>120210</v>
          </cell>
          <cell r="B28" t="str">
            <v>車両系建設機械連転者必携(穴掘建柱車関係)</v>
          </cell>
          <cell r="C28" t="str">
            <v>1606</v>
          </cell>
          <cell r="D28">
            <v>1460</v>
          </cell>
          <cell r="E28">
            <v>1296</v>
          </cell>
          <cell r="F28" t="str">
            <v>1793</v>
          </cell>
        </row>
        <row r="29">
          <cell r="A29">
            <v>120305</v>
          </cell>
          <cell r="B29" t="str">
            <v>新版　足場の組立て等作業従事者必携</v>
          </cell>
          <cell r="C29" t="str">
            <v>847</v>
          </cell>
          <cell r="D29">
            <v>770</v>
          </cell>
          <cell r="E29">
            <v>687</v>
          </cell>
          <cell r="F29" t="str">
            <v>946</v>
          </cell>
        </row>
        <row r="30">
          <cell r="A30">
            <v>140100</v>
          </cell>
          <cell r="B30" t="str">
            <v>足場特別教育用サブテキスト（ベトナム語版）</v>
          </cell>
          <cell r="C30" t="str">
            <v/>
          </cell>
          <cell r="D30"/>
          <cell r="E30"/>
          <cell r="F30"/>
        </row>
        <row r="31">
          <cell r="A31">
            <v>140101</v>
          </cell>
          <cell r="B31" t="str">
            <v>足場特別教育用テキストとサブテキスト（ベトナム語版）2セット</v>
          </cell>
          <cell r="C31" t="str">
            <v>2673</v>
          </cell>
          <cell r="D31">
            <v>2430</v>
          </cell>
          <cell r="E31">
            <v>2143</v>
          </cell>
          <cell r="F31" t="str">
            <v>2970</v>
          </cell>
        </row>
        <row r="32">
          <cell r="A32">
            <v>140300</v>
          </cell>
          <cell r="B32" t="str">
            <v>足場特別教育用サブテキスト（英語版）</v>
          </cell>
          <cell r="C32" t="str">
            <v/>
          </cell>
          <cell r="D32"/>
          <cell r="E32"/>
          <cell r="F32"/>
        </row>
        <row r="33">
          <cell r="A33">
            <v>140301</v>
          </cell>
          <cell r="B33" t="str">
            <v>足場特別教育用テキストとサブテキスト（英語版）2セット</v>
          </cell>
          <cell r="C33" t="str">
            <v>2673</v>
          </cell>
          <cell r="D33">
            <v>2430</v>
          </cell>
          <cell r="E33">
            <v>2143</v>
          </cell>
          <cell r="F33" t="str">
            <v>2970</v>
          </cell>
        </row>
        <row r="34">
          <cell r="A34">
            <v>120320</v>
          </cell>
          <cell r="B34" t="str">
            <v>ローラー運転者必携</v>
          </cell>
          <cell r="C34" t="str">
            <v>1397</v>
          </cell>
          <cell r="D34">
            <v>1270</v>
          </cell>
          <cell r="E34">
            <v>1127</v>
          </cell>
          <cell r="F34" t="str">
            <v>1551</v>
          </cell>
        </row>
        <row r="35">
          <cell r="A35">
            <v>120410</v>
          </cell>
          <cell r="B35" t="str">
            <v>コンクリートポンプ車運転者必携</v>
          </cell>
          <cell r="C35" t="str">
            <v>1397</v>
          </cell>
          <cell r="D35">
            <v>1270</v>
          </cell>
          <cell r="E35">
            <v>1127</v>
          </cell>
          <cell r="F35" t="str">
            <v>1551</v>
          </cell>
        </row>
        <row r="36">
          <cell r="A36">
            <v>120510</v>
          </cell>
          <cell r="B36" t="str">
            <v>ボーリングマシン運転者必携</v>
          </cell>
          <cell r="C36" t="str">
            <v>1815</v>
          </cell>
          <cell r="D36">
            <v>1650</v>
          </cell>
          <cell r="E36">
            <v>1455</v>
          </cell>
          <cell r="F36" t="str">
            <v>2024</v>
          </cell>
        </row>
        <row r="37">
          <cell r="A37">
            <v>120610</v>
          </cell>
          <cell r="B37" t="str">
            <v>高所作業車運転者必携</v>
          </cell>
          <cell r="C37" t="str">
            <v>1397</v>
          </cell>
          <cell r="D37">
            <v>1270</v>
          </cell>
          <cell r="E37">
            <v>1127</v>
          </cell>
          <cell r="F37" t="str">
            <v>1551</v>
          </cell>
        </row>
        <row r="38">
          <cell r="A38">
            <v>120710</v>
          </cell>
          <cell r="B38" t="str">
            <v>ウインチ運転者必携</v>
          </cell>
          <cell r="C38" t="str">
            <v>1089</v>
          </cell>
          <cell r="D38">
            <v>990</v>
          </cell>
          <cell r="E38">
            <v>879</v>
          </cell>
          <cell r="F38" t="str">
            <v>1210</v>
          </cell>
        </row>
        <row r="39">
          <cell r="A39">
            <v>120810</v>
          </cell>
          <cell r="B39" t="str">
            <v>軌道装置動力車連転者必携</v>
          </cell>
          <cell r="C39" t="str">
            <v>1606</v>
          </cell>
          <cell r="D39">
            <v>1460</v>
          </cell>
          <cell r="E39">
            <v>1296</v>
          </cell>
          <cell r="F39" t="str">
            <v>1793</v>
          </cell>
        </row>
        <row r="40">
          <cell r="A40">
            <v>120900</v>
          </cell>
          <cell r="B40" t="str">
            <v>ジャッキ式つり上げ機械連転者必携</v>
          </cell>
          <cell r="C40" t="str">
            <v>1606</v>
          </cell>
          <cell r="D40">
            <v>1460</v>
          </cell>
          <cell r="E40">
            <v>1296</v>
          </cell>
          <cell r="F40" t="str">
            <v>1793</v>
          </cell>
        </row>
        <row r="41">
          <cell r="A41">
            <v>121910</v>
          </cell>
          <cell r="B41" t="str">
            <v>潜函作業の安全</v>
          </cell>
          <cell r="C41" t="str">
            <v>1397</v>
          </cell>
          <cell r="D41">
            <v>1270</v>
          </cell>
          <cell r="E41">
            <v>1127</v>
          </cell>
          <cell r="F41" t="str">
            <v>1551</v>
          </cell>
        </row>
        <row r="42">
          <cell r="A42">
            <v>121000</v>
          </cell>
          <cell r="B42" t="str">
            <v>再圧室操作マニュアル</v>
          </cell>
          <cell r="C42" t="str">
            <v>1815</v>
          </cell>
          <cell r="D42">
            <v>1650</v>
          </cell>
          <cell r="E42">
            <v>1455</v>
          </cell>
          <cell r="F42" t="str">
            <v>2024</v>
          </cell>
        </row>
        <row r="43">
          <cell r="A43">
            <v>121101</v>
          </cell>
          <cell r="B43" t="str">
            <v>粉じんによる疾病の防止</v>
          </cell>
          <cell r="C43" t="str">
            <v>803</v>
          </cell>
          <cell r="D43">
            <v>730</v>
          </cell>
          <cell r="E43">
            <v>653</v>
          </cell>
          <cell r="F43" t="str">
            <v>902</v>
          </cell>
        </row>
        <row r="44">
          <cell r="A44">
            <v>121210</v>
          </cell>
          <cell r="B44" t="str">
            <v>トンネル作業の安全(山岳編)</v>
          </cell>
          <cell r="C44" t="str">
            <v>1606</v>
          </cell>
          <cell r="D44">
            <v>1460</v>
          </cell>
          <cell r="E44">
            <v>1296</v>
          </cell>
          <cell r="F44" t="str">
            <v>1793</v>
          </cell>
        </row>
        <row r="45">
          <cell r="A45">
            <v>121300</v>
          </cell>
          <cell r="B45" t="str">
            <v>トンネル作業の安全(シールド編)</v>
          </cell>
          <cell r="C45" t="str">
            <v>1441</v>
          </cell>
          <cell r="D45">
            <v>1310</v>
          </cell>
          <cell r="E45">
            <v>1161</v>
          </cell>
          <cell r="F45" t="str">
            <v>1606</v>
          </cell>
        </row>
        <row r="46">
          <cell r="A46">
            <v>321400</v>
          </cell>
          <cell r="B46" t="str">
            <v>トンネル作業の安全(推進工事編)</v>
          </cell>
          <cell r="C46" t="str">
            <v>924</v>
          </cell>
          <cell r="D46">
            <v>840</v>
          </cell>
          <cell r="E46">
            <v>744</v>
          </cell>
          <cell r="F46" t="str">
            <v>1034</v>
          </cell>
        </row>
        <row r="47">
          <cell r="A47">
            <v>121510</v>
          </cell>
          <cell r="B47" t="str">
            <v>振動工具取扱作業の管理(管理者用)</v>
          </cell>
          <cell r="C47" t="str">
            <v>1914</v>
          </cell>
          <cell r="D47">
            <v>1740</v>
          </cell>
          <cell r="E47">
            <v>1534</v>
          </cell>
          <cell r="F47" t="str">
            <v>2134</v>
          </cell>
        </row>
        <row r="48">
          <cell r="A48">
            <v>121610</v>
          </cell>
          <cell r="B48" t="str">
            <v>振動工具取扱作業の知識(作業者用)</v>
          </cell>
          <cell r="C48" t="str">
            <v>1287</v>
          </cell>
          <cell r="D48">
            <v>1170</v>
          </cell>
          <cell r="E48">
            <v>1037</v>
          </cell>
          <cell r="F48" t="str">
            <v>1430</v>
          </cell>
        </row>
        <row r="49">
          <cell r="A49">
            <v>221600</v>
          </cell>
          <cell r="B49" t="str">
            <v>有機溶剤業務の知識(作業者用)</v>
          </cell>
          <cell r="C49" t="str">
            <v>1089</v>
          </cell>
          <cell r="D49">
            <v>990</v>
          </cell>
          <cell r="E49">
            <v>879</v>
          </cell>
          <cell r="F49" t="str">
            <v>1210</v>
          </cell>
        </row>
        <row r="50">
          <cell r="A50">
            <v>121700</v>
          </cell>
          <cell r="B50" t="str">
            <v>自由研削砥石の安全作業</v>
          </cell>
          <cell r="C50" t="str">
            <v>814</v>
          </cell>
          <cell r="D50">
            <v>740</v>
          </cell>
          <cell r="E50">
            <v>654</v>
          </cell>
          <cell r="F50" t="str">
            <v>913</v>
          </cell>
        </row>
        <row r="51">
          <cell r="A51">
            <v>122100</v>
          </cell>
          <cell r="B51" t="str">
            <v>石綿障害の予防</v>
          </cell>
          <cell r="C51" t="str">
            <v>880</v>
          </cell>
          <cell r="D51">
            <v>800</v>
          </cell>
          <cell r="E51">
            <v>710</v>
          </cell>
          <cell r="F51" t="str">
            <v>979</v>
          </cell>
        </row>
        <row r="52">
          <cell r="A52">
            <v>131101</v>
          </cell>
          <cell r="B52" t="str">
            <v>低圧電気取扱作業の安全</v>
          </cell>
          <cell r="C52" t="str">
            <v>1089</v>
          </cell>
          <cell r="D52">
            <v>990</v>
          </cell>
          <cell r="E52">
            <v>879</v>
          </cell>
          <cell r="F52" t="str">
            <v>1210</v>
          </cell>
        </row>
        <row r="53">
          <cell r="A53">
            <v>221010</v>
          </cell>
          <cell r="B53" t="str">
            <v>丸のこ等取扱作業の安全</v>
          </cell>
          <cell r="C53" t="str">
            <v>1089</v>
          </cell>
          <cell r="D53">
            <v>990</v>
          </cell>
          <cell r="E53">
            <v>879</v>
          </cell>
          <cell r="F53" t="str">
            <v>1210</v>
          </cell>
        </row>
        <row r="54">
          <cell r="A54">
            <v>141100</v>
          </cell>
          <cell r="B54" t="str">
            <v>建設業における酸素欠乏症等の予防</v>
          </cell>
          <cell r="C54" t="str">
            <v>1089</v>
          </cell>
          <cell r="D54">
            <v>990</v>
          </cell>
          <cell r="E54">
            <v>879</v>
          </cell>
          <cell r="F54" t="str">
            <v>1210</v>
          </cell>
        </row>
        <row r="55">
          <cell r="A55">
            <v>120350</v>
          </cell>
          <cell r="B55" t="str">
            <v>フルハーネス型安全帯使用作業特別教育テキスト</v>
          </cell>
          <cell r="C55" t="str">
            <v>847</v>
          </cell>
          <cell r="D55">
            <v>770</v>
          </cell>
          <cell r="E55">
            <v>687</v>
          </cell>
          <cell r="F55" t="str">
            <v>946</v>
          </cell>
        </row>
        <row r="56">
          <cell r="A56">
            <v>140200</v>
          </cell>
          <cell r="B56" t="str">
            <v>フルハーネス型安全帯使用作業特別教育サブテキスト（ベトナム語版）</v>
          </cell>
          <cell r="C56" t="str">
            <v/>
          </cell>
          <cell r="D56"/>
          <cell r="E56"/>
          <cell r="F56"/>
        </row>
        <row r="57">
          <cell r="A57">
            <v>140201</v>
          </cell>
          <cell r="B57" t="str">
            <v>フルハーネス型安全帯使用作業特別教育テキストとサブテキスト（ベトナム語版）2セット</v>
          </cell>
          <cell r="C57" t="str">
            <v>2376</v>
          </cell>
          <cell r="D57">
            <v>2160</v>
          </cell>
          <cell r="E57">
            <v>1906</v>
          </cell>
          <cell r="F57" t="str">
            <v>2640</v>
          </cell>
        </row>
        <row r="58">
          <cell r="A58">
            <v>140400</v>
          </cell>
          <cell r="B58" t="str">
            <v>フルハーネス型安全帯使用作業特別教育サブテキスト（英語版）</v>
          </cell>
          <cell r="C58" t="str">
            <v/>
          </cell>
          <cell r="D58"/>
          <cell r="E58"/>
          <cell r="F58"/>
        </row>
        <row r="59">
          <cell r="A59">
            <v>140401</v>
          </cell>
          <cell r="B59" t="str">
            <v>フルハーネス型安全帯使用作業特別教育テキストとサブテキスト（英語版）2セット</v>
          </cell>
          <cell r="C59" t="str">
            <v>2376</v>
          </cell>
          <cell r="D59">
            <v>2160</v>
          </cell>
          <cell r="E59">
            <v>1906</v>
          </cell>
          <cell r="F59" t="str">
            <v>2640</v>
          </cell>
        </row>
        <row r="60">
          <cell r="A60">
            <v>939212</v>
          </cell>
          <cell r="B60" t="str">
            <v>安全な刈払機作業のポイント（林災防）</v>
          </cell>
          <cell r="C60" t="str">
            <v>2750</v>
          </cell>
          <cell r="D60">
            <v>2500</v>
          </cell>
          <cell r="E60">
            <v>2480</v>
          </cell>
          <cell r="F60" t="str">
            <v>3058</v>
          </cell>
        </row>
        <row r="61">
          <cell r="A61" t="str">
            <v>能力向上教育用等テキスト</v>
          </cell>
          <cell r="B61"/>
          <cell r="C61" t="str">
            <v/>
          </cell>
          <cell r="D61"/>
          <cell r="E61"/>
          <cell r="F61"/>
        </row>
        <row r="62">
          <cell r="A62">
            <v>133400</v>
          </cell>
          <cell r="B62" t="str">
            <v>木造建築物の組立て等作業の安全</v>
          </cell>
          <cell r="C62" t="str">
            <v>1694</v>
          </cell>
          <cell r="D62">
            <v>1540</v>
          </cell>
          <cell r="E62">
            <v>1364</v>
          </cell>
          <cell r="F62" t="str">
            <v>1881</v>
          </cell>
        </row>
        <row r="63">
          <cell r="A63">
            <v>133501</v>
          </cell>
          <cell r="B63" t="str">
            <v>木造建築物解体作業の安全</v>
          </cell>
          <cell r="C63" t="str">
            <v>1694</v>
          </cell>
          <cell r="D63">
            <v>1540</v>
          </cell>
          <cell r="E63">
            <v>1364</v>
          </cell>
          <cell r="F63" t="str">
            <v>1881</v>
          </cell>
        </row>
        <row r="64">
          <cell r="A64">
            <v>133630</v>
          </cell>
          <cell r="B64" t="str">
            <v>足場の組立て等作業の安全</v>
          </cell>
          <cell r="C64" t="str">
            <v>1606</v>
          </cell>
          <cell r="D64">
            <v>1460</v>
          </cell>
          <cell r="E64">
            <v>1296</v>
          </cell>
          <cell r="F64" t="str">
            <v>1793</v>
          </cell>
        </row>
        <row r="65">
          <cell r="A65">
            <v>133811</v>
          </cell>
          <cell r="B65" t="str">
            <v>車両系建設機械(整地等)運転業務の安全</v>
          </cell>
          <cell r="C65" t="str">
            <v>1606</v>
          </cell>
          <cell r="D65">
            <v>1460</v>
          </cell>
          <cell r="E65">
            <v>1296</v>
          </cell>
          <cell r="F65" t="str">
            <v>1793</v>
          </cell>
        </row>
        <row r="66">
          <cell r="A66">
            <v>133801</v>
          </cell>
          <cell r="B66" t="str">
            <v>車両系建機(基礎工事用)運転業務の安全</v>
          </cell>
          <cell r="C66" t="str">
            <v>1914</v>
          </cell>
          <cell r="D66">
            <v>1740</v>
          </cell>
          <cell r="E66">
            <v>1534</v>
          </cell>
          <cell r="F66" t="str">
            <v>2134</v>
          </cell>
        </row>
        <row r="67">
          <cell r="A67">
            <v>133900</v>
          </cell>
          <cell r="B67" t="str">
            <v>店社安全衛生管理者の手引</v>
          </cell>
          <cell r="C67" t="str">
            <v>1089</v>
          </cell>
          <cell r="D67">
            <v>990</v>
          </cell>
          <cell r="E67">
            <v>879</v>
          </cell>
          <cell r="F67" t="str">
            <v>1210</v>
          </cell>
        </row>
        <row r="68">
          <cell r="A68">
            <v>136000</v>
          </cell>
          <cell r="B68" t="str">
            <v>職長・安全衛生責任者能力向上教育テキスト</v>
          </cell>
          <cell r="C68" t="str">
            <v>1012</v>
          </cell>
          <cell r="D68">
            <v>920</v>
          </cell>
          <cell r="E68">
            <v>822</v>
          </cell>
          <cell r="F68" t="str">
            <v>1133</v>
          </cell>
        </row>
        <row r="69">
          <cell r="A69">
            <v>136101</v>
          </cell>
          <cell r="B69" t="str">
            <v>建設業安全衛生推進者の手引</v>
          </cell>
          <cell r="C69" t="str">
            <v>1716</v>
          </cell>
          <cell r="D69">
            <v>1560</v>
          </cell>
          <cell r="E69">
            <v>1376</v>
          </cell>
          <cell r="F69" t="str">
            <v>1914</v>
          </cell>
        </row>
        <row r="70">
          <cell r="A70" t="str">
            <v>リスクアセスメント</v>
          </cell>
          <cell r="B70"/>
          <cell r="C70" t="str">
            <v/>
          </cell>
          <cell r="D70"/>
          <cell r="E70"/>
          <cell r="F70"/>
        </row>
        <row r="71">
          <cell r="A71">
            <v>101001</v>
          </cell>
          <cell r="B71" t="str">
            <v>専門工事業者のためのリスクアセスメントの手引(型枠工事業編)</v>
          </cell>
          <cell r="C71" t="str">
            <v>1089</v>
          </cell>
          <cell r="D71">
            <v>990</v>
          </cell>
          <cell r="E71">
            <v>879</v>
          </cell>
          <cell r="F71" t="str">
            <v>1210</v>
          </cell>
        </row>
        <row r="72">
          <cell r="A72">
            <v>101002</v>
          </cell>
          <cell r="B72" t="str">
            <v>専門工事業者のためのリスクアセスメントの手引(電気工事業編)</v>
          </cell>
          <cell r="C72" t="str">
            <v>1089</v>
          </cell>
          <cell r="D72">
            <v>990</v>
          </cell>
          <cell r="E72">
            <v>879</v>
          </cell>
          <cell r="F72" t="str">
            <v>1210</v>
          </cell>
        </row>
        <row r="73">
          <cell r="A73">
            <v>101003</v>
          </cell>
          <cell r="B73" t="str">
            <v>専門工事業者のためのリスクアセスメ ントの手引(管工事業編)</v>
          </cell>
          <cell r="C73" t="str">
            <v>1089</v>
          </cell>
          <cell r="D73">
            <v>990</v>
          </cell>
          <cell r="E73">
            <v>879</v>
          </cell>
          <cell r="F73" t="str">
            <v>1210</v>
          </cell>
        </row>
        <row r="74">
          <cell r="A74">
            <v>101004</v>
          </cell>
          <cell r="B74" t="str">
            <v>専門工事業者のためのリスクアセスメントの手引(鉄筋工事業編)</v>
          </cell>
          <cell r="C74" t="str">
            <v>1089</v>
          </cell>
          <cell r="D74">
            <v>990</v>
          </cell>
          <cell r="E74">
            <v>879</v>
          </cell>
          <cell r="F74" t="str">
            <v>1210</v>
          </cell>
        </row>
        <row r="75">
          <cell r="A75">
            <v>101005</v>
          </cell>
          <cell r="B75" t="str">
            <v>専門工事業者のためのリスクアセスメントの手引(塗装工事業編)</v>
          </cell>
          <cell r="C75" t="str">
            <v>1089</v>
          </cell>
          <cell r="D75">
            <v>990</v>
          </cell>
          <cell r="E75">
            <v>879</v>
          </cell>
          <cell r="F75" t="str">
            <v>1210</v>
          </cell>
        </row>
        <row r="76">
          <cell r="A76">
            <v>101006</v>
          </cell>
          <cell r="B76" t="str">
            <v>專門工事業者のためのリスクアセスメントの手引(とび・土工工事業編)</v>
          </cell>
          <cell r="C76" t="str">
            <v>1089</v>
          </cell>
          <cell r="D76">
            <v>990</v>
          </cell>
          <cell r="E76">
            <v>879</v>
          </cell>
          <cell r="F76" t="str">
            <v>1210</v>
          </cell>
        </row>
        <row r="77">
          <cell r="A77">
            <v>101501</v>
          </cell>
          <cell r="B77" t="str">
            <v>新リスクアセスメント導入のポイント</v>
          </cell>
          <cell r="C77" t="str">
            <v>561</v>
          </cell>
          <cell r="D77">
            <v>510</v>
          </cell>
          <cell r="E77">
            <v>461</v>
          </cell>
          <cell r="F77" t="str">
            <v>627</v>
          </cell>
        </row>
        <row r="78">
          <cell r="A78">
            <v>101721</v>
          </cell>
          <cell r="B78" t="str">
            <v>危険性又は有害性の特定標準モデル」を活用した建 設業におけるリスクアセスメントの進め方(土木編)</v>
          </cell>
          <cell r="C78" t="str">
            <v>2761</v>
          </cell>
          <cell r="D78">
            <v>2510</v>
          </cell>
          <cell r="E78">
            <v>2221</v>
          </cell>
          <cell r="F78" t="str">
            <v>3069</v>
          </cell>
        </row>
        <row r="79">
          <cell r="A79">
            <v>101722</v>
          </cell>
          <cell r="B79" t="str">
            <v>リスクアセスメントの進め方(建築・設備編)</v>
          </cell>
          <cell r="C79" t="str">
            <v>3707</v>
          </cell>
          <cell r="D79">
            <v>3370</v>
          </cell>
          <cell r="E79">
            <v>2977</v>
          </cell>
          <cell r="F79" t="str">
            <v>4125</v>
          </cell>
        </row>
        <row r="80">
          <cell r="A80">
            <v>101800</v>
          </cell>
          <cell r="B80" t="str">
            <v>リスクアセスメントによる現場点検表(建築編・共通編)</v>
          </cell>
          <cell r="C80" t="str">
            <v>2134</v>
          </cell>
          <cell r="D80">
            <v>1940</v>
          </cell>
          <cell r="E80">
            <v>1714</v>
          </cell>
          <cell r="F80" t="str">
            <v>2376</v>
          </cell>
        </row>
        <row r="81">
          <cell r="A81">
            <v>101900</v>
          </cell>
          <cell r="B81" t="str">
            <v>建設業のリスクアセスメント(建設業版マニュアルの解説)</v>
          </cell>
          <cell r="C81" t="str">
            <v>2662</v>
          </cell>
          <cell r="D81">
            <v>2420</v>
          </cell>
          <cell r="E81">
            <v>2142</v>
          </cell>
          <cell r="F81" t="str">
            <v>2959</v>
          </cell>
        </row>
        <row r="82">
          <cell r="A82">
            <v>101401</v>
          </cell>
          <cell r="B82" t="str">
            <v>安全衛生計画とリスクアセスメント</v>
          </cell>
          <cell r="C82" t="str">
            <v>880</v>
          </cell>
          <cell r="D82">
            <v>800</v>
          </cell>
          <cell r="E82">
            <v>710</v>
          </cell>
          <cell r="F82" t="str">
            <v>979</v>
          </cell>
        </row>
        <row r="83">
          <cell r="A83">
            <v>101402</v>
          </cell>
          <cell r="B83" t="str">
            <v>作業手順とリスクアセスメント</v>
          </cell>
          <cell r="C83" t="str">
            <v>671</v>
          </cell>
          <cell r="D83">
            <v>610</v>
          </cell>
          <cell r="E83">
            <v>541</v>
          </cell>
          <cell r="F83" t="str">
            <v>748</v>
          </cell>
        </row>
        <row r="84">
          <cell r="A84" t="str">
            <v>統括管理、職長・安全衛生責任者関係</v>
          </cell>
          <cell r="B84"/>
          <cell r="C84" t="str">
            <v/>
          </cell>
          <cell r="D84"/>
          <cell r="E84"/>
          <cell r="F84"/>
        </row>
        <row r="85">
          <cell r="A85">
            <v>134010</v>
          </cell>
          <cell r="B85" t="str">
            <v>建設現場の安全衛生Q&amp;A</v>
          </cell>
          <cell r="C85" t="str">
            <v>1606</v>
          </cell>
          <cell r="D85">
            <v>1460</v>
          </cell>
          <cell r="E85">
            <v>1296</v>
          </cell>
          <cell r="F85" t="str">
            <v>1793</v>
          </cell>
        </row>
        <row r="86">
          <cell r="A86">
            <v>134011</v>
          </cell>
          <cell r="B86" t="str">
            <v>建設業の安全衛生Q&amp;A</v>
          </cell>
          <cell r="C86" t="str">
            <v>2134</v>
          </cell>
          <cell r="D86">
            <v>1940</v>
          </cell>
          <cell r="E86">
            <v>1714</v>
          </cell>
          <cell r="F86" t="str">
            <v>2376</v>
          </cell>
        </row>
        <row r="87">
          <cell r="A87">
            <v>134101</v>
          </cell>
          <cell r="B87" t="str">
            <v>建設業における安全管理者の手引</v>
          </cell>
          <cell r="C87" t="str">
            <v>2134</v>
          </cell>
          <cell r="D87">
            <v>1940</v>
          </cell>
          <cell r="E87">
            <v>1714</v>
          </cell>
          <cell r="F87" t="str">
            <v>2376</v>
          </cell>
        </row>
        <row r="88">
          <cell r="A88">
            <v>135100</v>
          </cell>
          <cell r="B88" t="str">
            <v>安全施工サイクル</v>
          </cell>
          <cell r="C88" t="str">
            <v>1089</v>
          </cell>
          <cell r="D88">
            <v>990</v>
          </cell>
          <cell r="E88">
            <v>879</v>
          </cell>
          <cell r="F88" t="str">
            <v>1210</v>
          </cell>
        </row>
        <row r="89">
          <cell r="A89">
            <v>135110</v>
          </cell>
          <cell r="B89" t="str">
            <v>安全施工サイクル(英語版)</v>
          </cell>
          <cell r="C89" t="str">
            <v>3806</v>
          </cell>
          <cell r="D89">
            <v>3460</v>
          </cell>
          <cell r="E89">
            <v>3056</v>
          </cell>
          <cell r="F89" t="str">
            <v>4235</v>
          </cell>
        </row>
        <row r="90">
          <cell r="A90">
            <v>135312</v>
          </cell>
          <cell r="B90" t="str">
            <v>統括管理の手引</v>
          </cell>
          <cell r="C90" t="str">
            <v>1815</v>
          </cell>
          <cell r="D90">
            <v>1650</v>
          </cell>
          <cell r="E90">
            <v>1455</v>
          </cell>
          <cell r="F90" t="str">
            <v>2024</v>
          </cell>
        </row>
        <row r="91">
          <cell r="A91">
            <v>137000</v>
          </cell>
          <cell r="B91" t="str">
            <v>元方事業者による建設現場安全管理指針の解説</v>
          </cell>
          <cell r="C91" t="str">
            <v>1111</v>
          </cell>
          <cell r="D91">
            <v>1010</v>
          </cell>
          <cell r="E91">
            <v>901</v>
          </cell>
          <cell r="F91" t="str">
            <v>1243</v>
          </cell>
        </row>
        <row r="92">
          <cell r="A92">
            <v>137100</v>
          </cell>
          <cell r="B92" t="str">
            <v>「元方事業者による建設現場安全管理指針」の具体的進め方</v>
          </cell>
          <cell r="C92" t="str">
            <v>1309</v>
          </cell>
          <cell r="D92">
            <v>1190</v>
          </cell>
          <cell r="E92">
            <v>1059</v>
          </cell>
          <cell r="F92" t="str">
            <v>1463</v>
          </cell>
        </row>
        <row r="93">
          <cell r="A93">
            <v>133101</v>
          </cell>
          <cell r="B93" t="str">
            <v>職長のためのリスクアセスメントーレベルアツプ教育用テキストー</v>
          </cell>
          <cell r="C93" t="str">
            <v>1287</v>
          </cell>
          <cell r="D93">
            <v>1170</v>
          </cell>
          <cell r="E93">
            <v>1037</v>
          </cell>
          <cell r="F93" t="str">
            <v>1430</v>
          </cell>
        </row>
        <row r="94">
          <cell r="A94">
            <v>135942</v>
          </cell>
          <cell r="B94" t="str">
            <v>職長・安全衛生責任者教育テキスト</v>
          </cell>
          <cell r="C94" t="str">
            <v>2134</v>
          </cell>
          <cell r="D94">
            <v>1940</v>
          </cell>
          <cell r="E94">
            <v>1714</v>
          </cell>
          <cell r="F94" t="str">
            <v>2376</v>
          </cell>
        </row>
        <row r="95">
          <cell r="A95">
            <v>136000</v>
          </cell>
          <cell r="B95" t="str">
            <v>職長・安全衛生責任者能力向上教育テキスト</v>
          </cell>
          <cell r="C95" t="str">
            <v>1012</v>
          </cell>
          <cell r="D95">
            <v>920</v>
          </cell>
          <cell r="E95">
            <v>822</v>
          </cell>
          <cell r="F95" t="str">
            <v>1133</v>
          </cell>
        </row>
        <row r="96">
          <cell r="A96">
            <v>144111</v>
          </cell>
          <cell r="B96" t="str">
            <v>低層住宅建築現場におけるわかりやすい日常の安全管理</v>
          </cell>
          <cell r="C96" t="str">
            <v>2134</v>
          </cell>
          <cell r="D96">
            <v>1940</v>
          </cell>
          <cell r="E96">
            <v>1714</v>
          </cell>
          <cell r="F96" t="str">
            <v>2376</v>
          </cell>
        </row>
        <row r="97">
          <cell r="A97" t="str">
            <v>建設業労働安全衛生マネジメントシステム（COHSMS）</v>
          </cell>
          <cell r="B97"/>
          <cell r="C97" t="str">
            <v/>
          </cell>
          <cell r="D97"/>
          <cell r="E97"/>
          <cell r="F97"/>
        </row>
        <row r="98">
          <cell r="A98">
            <v>139301</v>
          </cell>
          <cell r="B98" t="str">
            <v>ニューコスモス システム監査の進め方</v>
          </cell>
          <cell r="C98" t="str">
            <v>1727</v>
          </cell>
          <cell r="D98">
            <v>1570</v>
          </cell>
          <cell r="E98">
            <v>1347</v>
          </cell>
          <cell r="F98" t="str">
            <v>1925</v>
          </cell>
        </row>
        <row r="99">
          <cell r="A99">
            <v>139211</v>
          </cell>
          <cell r="B99" t="str">
            <v>ニューコスモス 建設業労働安全衛生マネジントシステムガイドラインの解説</v>
          </cell>
          <cell r="C99" t="str">
            <v>2662</v>
          </cell>
          <cell r="D99">
            <v>2420</v>
          </cell>
          <cell r="E99">
            <v>2142</v>
          </cell>
          <cell r="F99" t="str">
            <v>2959</v>
          </cell>
        </row>
        <row r="100">
          <cell r="A100">
            <v>139600</v>
          </cell>
          <cell r="B100" t="str">
            <v>中小規模建設事業者向けニューコスモス運用の手引き</v>
          </cell>
          <cell r="C100" t="str">
            <v>2398</v>
          </cell>
          <cell r="D100">
            <v>2180</v>
          </cell>
          <cell r="E100">
            <v>1928</v>
          </cell>
          <cell r="F100" t="str">
            <v>2662</v>
          </cell>
        </row>
        <row r="101">
          <cell r="A101">
            <v>139510</v>
          </cell>
          <cell r="B101" t="str">
            <v>建設業労働安全衛生マネジメントシステム構築の手引(CD- ROM付)</v>
          </cell>
          <cell r="C101" t="str">
            <v>2662</v>
          </cell>
          <cell r="D101">
            <v>2420</v>
          </cell>
          <cell r="E101">
            <v>2142</v>
          </cell>
          <cell r="F101" t="str">
            <v>2959</v>
          </cell>
        </row>
        <row r="102">
          <cell r="A102" t="str">
            <v>建設技術者テキスト</v>
          </cell>
          <cell r="B102"/>
          <cell r="C102" t="str">
            <v/>
          </cell>
          <cell r="D102"/>
          <cell r="E102"/>
          <cell r="F102"/>
        </row>
        <row r="103">
          <cell r="A103">
            <v>130200</v>
          </cell>
          <cell r="B103" t="str">
            <v>鋼橋架設工事の安全</v>
          </cell>
          <cell r="C103" t="str">
            <v>2244</v>
          </cell>
          <cell r="D103">
            <v>2040</v>
          </cell>
          <cell r="E103">
            <v>1804</v>
          </cell>
          <cell r="F103" t="str">
            <v>2497</v>
          </cell>
        </row>
        <row r="104">
          <cell r="A104">
            <v>130300</v>
          </cell>
          <cell r="B104" t="str">
            <v>開削工事の安全</v>
          </cell>
          <cell r="C104" t="str">
            <v>3344</v>
          </cell>
          <cell r="D104">
            <v>3040</v>
          </cell>
          <cell r="E104">
            <v>2684</v>
          </cell>
          <cell r="F104" t="str">
            <v>3718</v>
          </cell>
        </row>
        <row r="105">
          <cell r="A105">
            <v>130400</v>
          </cell>
          <cell r="B105" t="str">
            <v>プレストレストコンクリート橋架設工事の安全</v>
          </cell>
          <cell r="C105" t="str">
            <v>2244</v>
          </cell>
          <cell r="D105">
            <v>2040</v>
          </cell>
          <cell r="E105">
            <v>1804</v>
          </cell>
          <cell r="F105" t="str">
            <v>2497</v>
          </cell>
        </row>
        <row r="106">
          <cell r="A106">
            <v>230600</v>
          </cell>
          <cell r="B106" t="str">
            <v>切取工事の安全</v>
          </cell>
          <cell r="C106" t="str">
            <v>1694</v>
          </cell>
          <cell r="D106">
            <v>1540</v>
          </cell>
          <cell r="E106">
            <v>1364</v>
          </cell>
          <cell r="F106" t="str">
            <v>1881</v>
          </cell>
        </row>
        <row r="107">
          <cell r="A107">
            <v>230700</v>
          </cell>
          <cell r="B107" t="str">
            <v>ビル建築工事の安全</v>
          </cell>
          <cell r="C107" t="str">
            <v>3344</v>
          </cell>
          <cell r="D107">
            <v>3040</v>
          </cell>
          <cell r="E107">
            <v>2684</v>
          </cell>
          <cell r="F107" t="str">
            <v>3718</v>
          </cell>
        </row>
        <row r="108">
          <cell r="A108">
            <v>330500</v>
          </cell>
          <cell r="B108" t="str">
            <v>圧気工事の安全</v>
          </cell>
          <cell r="C108" t="str">
            <v>3190</v>
          </cell>
          <cell r="D108">
            <v>2900</v>
          </cell>
          <cell r="E108">
            <v>2560</v>
          </cell>
          <cell r="F108" t="str">
            <v>3542</v>
          </cell>
        </row>
        <row r="109">
          <cell r="A109" t="str">
            <v>技術指針、ガイドライン</v>
          </cell>
          <cell r="B109"/>
          <cell r="C109" t="str">
            <v/>
          </cell>
          <cell r="D109"/>
          <cell r="E109"/>
          <cell r="F109"/>
        </row>
        <row r="110">
          <cell r="A110">
            <v>135610</v>
          </cell>
          <cell r="B110" t="str">
            <v>橋梁建設工事における型枠支保工の安全技術指針</v>
          </cell>
          <cell r="C110" t="str">
            <v>2277</v>
          </cell>
          <cell r="D110">
            <v>2070</v>
          </cell>
          <cell r="E110">
            <v>1827</v>
          </cell>
          <cell r="F110" t="str">
            <v>2530</v>
          </cell>
        </row>
        <row r="111">
          <cell r="A111">
            <v>135622</v>
          </cell>
          <cell r="B111" t="str">
            <v>ずい道等建設工事における換気指針(換気技術の設計及び粉じん等の測定)</v>
          </cell>
          <cell r="C111" t="str">
            <v>4752</v>
          </cell>
          <cell r="D111">
            <v>4320</v>
          </cell>
          <cell r="E111">
            <v>3812</v>
          </cell>
          <cell r="F111" t="str">
            <v>5280</v>
          </cell>
        </row>
        <row r="112">
          <cell r="A112">
            <v>135700</v>
          </cell>
          <cell r="B112" t="str">
            <v>斜面掘削工事における土砂崩壊災害防止マニュアル</v>
          </cell>
          <cell r="C112" t="str">
            <v>2134</v>
          </cell>
          <cell r="D112">
            <v>1940</v>
          </cell>
          <cell r="E112">
            <v>1714</v>
          </cell>
          <cell r="F112" t="str">
            <v>2376</v>
          </cell>
        </row>
        <row r="113">
          <cell r="A113">
            <v>137210</v>
          </cell>
          <cell r="B113" t="str">
            <v>足場先行工法に関するガイドラインの活用の手引</v>
          </cell>
          <cell r="C113" t="str">
            <v>2343</v>
          </cell>
          <cell r="D113">
            <v>2130</v>
          </cell>
          <cell r="E113">
            <v>1883</v>
          </cell>
          <cell r="F113" t="str">
            <v>2607</v>
          </cell>
        </row>
        <row r="114">
          <cell r="A114">
            <v>137400</v>
          </cell>
          <cell r="B114" t="str">
            <v>土石流による労働災害防止のためのガイドラインの解説</v>
          </cell>
          <cell r="C114" t="str">
            <v>1914</v>
          </cell>
          <cell r="D114">
            <v>1740</v>
          </cell>
          <cell r="E114">
            <v>1534</v>
          </cell>
          <cell r="F114" t="str">
            <v>2134</v>
          </cell>
        </row>
        <row r="115">
          <cell r="A115">
            <v>137620</v>
          </cell>
          <cell r="B115" t="str">
            <v>改訂建設業におけるわかりやすい交通労働災害防止対策</v>
          </cell>
          <cell r="C115" t="str">
            <v>1606</v>
          </cell>
          <cell r="D115">
            <v>1460</v>
          </cell>
          <cell r="E115">
            <v>1296</v>
          </cell>
          <cell r="F115" t="str">
            <v>1793</v>
          </cell>
        </row>
        <row r="116">
          <cell r="A116">
            <v>150100</v>
          </cell>
          <cell r="B116" t="str">
            <v>土止め先行工法に関するガイドラインとその解説</v>
          </cell>
          <cell r="C116" t="str">
            <v>2134</v>
          </cell>
          <cell r="D116">
            <v>1940</v>
          </cell>
          <cell r="E116">
            <v>1714</v>
          </cell>
          <cell r="F116" t="str">
            <v>2376</v>
          </cell>
        </row>
        <row r="117">
          <cell r="A117">
            <v>150120</v>
          </cell>
          <cell r="B117" t="str">
            <v>手すり先行工法等に関するガイドラインの活用</v>
          </cell>
          <cell r="C117" t="str">
            <v>1606</v>
          </cell>
          <cell r="D117">
            <v>1460</v>
          </cell>
          <cell r="E117">
            <v>1296</v>
          </cell>
          <cell r="F117" t="str">
            <v>1793</v>
          </cell>
        </row>
        <row r="118">
          <cell r="A118" t="str">
            <v>セーフティ・アセスメント指針・同解説</v>
          </cell>
          <cell r="B118"/>
          <cell r="C118" t="str">
            <v/>
          </cell>
          <cell r="D118"/>
          <cell r="E118"/>
          <cell r="F118"/>
        </row>
        <row r="119">
          <cell r="A119">
            <v>132100</v>
          </cell>
          <cell r="B119" t="str">
            <v>圧気シールド工事セーフティ・アセスメント</v>
          </cell>
          <cell r="C119" t="str">
            <v>2244</v>
          </cell>
          <cell r="D119">
            <v>2040</v>
          </cell>
          <cell r="E119">
            <v>1804</v>
          </cell>
          <cell r="F119" t="str">
            <v>2497</v>
          </cell>
        </row>
        <row r="120">
          <cell r="A120">
            <v>132200</v>
          </cell>
          <cell r="B120" t="str">
            <v>圧気ケーソン工事セーフティ・アセスメント</v>
          </cell>
          <cell r="C120" t="str">
            <v>2244</v>
          </cell>
          <cell r="D120">
            <v>2040</v>
          </cell>
          <cell r="E120">
            <v>1804</v>
          </cell>
          <cell r="F120" t="str">
            <v>2497</v>
          </cell>
        </row>
        <row r="121">
          <cell r="A121">
            <v>132300</v>
          </cell>
          <cell r="B121" t="str">
            <v>鋼橋架設工事セーフティ・アセスメント</v>
          </cell>
          <cell r="C121" t="str">
            <v>2244</v>
          </cell>
          <cell r="D121">
            <v>2040</v>
          </cell>
          <cell r="E121">
            <v>1804</v>
          </cell>
          <cell r="F121" t="str">
            <v>2497</v>
          </cell>
        </row>
        <row r="122">
          <cell r="A122">
            <v>132400</v>
          </cell>
          <cell r="B122" t="str">
            <v>推進工事セーフティ・アセスメント</v>
          </cell>
          <cell r="C122" t="str">
            <v>2244</v>
          </cell>
          <cell r="D122">
            <v>2040</v>
          </cell>
          <cell r="E122">
            <v>1804</v>
          </cell>
          <cell r="F122" t="str">
            <v>2497</v>
          </cell>
        </row>
        <row r="123">
          <cell r="A123">
            <v>132500</v>
          </cell>
          <cell r="B123" t="str">
            <v>PC橋架設工事セーフティ・アセスメント</v>
          </cell>
          <cell r="C123" t="str">
            <v>2244</v>
          </cell>
          <cell r="D123">
            <v>2040</v>
          </cell>
          <cell r="E123">
            <v>1804</v>
          </cell>
          <cell r="F123" t="str">
            <v>2497</v>
          </cell>
        </row>
        <row r="124">
          <cell r="A124" t="str">
            <v>労働衛生管理</v>
          </cell>
          <cell r="B124"/>
          <cell r="C124" t="str">
            <v/>
          </cell>
          <cell r="D124"/>
          <cell r="E124"/>
          <cell r="F124"/>
        </row>
        <row r="125">
          <cell r="A125">
            <v>135600</v>
          </cell>
          <cell r="B125" t="str">
            <v>建築物石綿含有建材調査者講習用ﾃｷｽﾄ</v>
          </cell>
          <cell r="C125" t="str">
            <v>4664</v>
          </cell>
          <cell r="D125">
            <v>4240</v>
          </cell>
          <cell r="E125">
            <v>3734</v>
          </cell>
          <cell r="F125" t="str">
            <v>5181</v>
          </cell>
        </row>
        <row r="126">
          <cell r="A126">
            <v>135605</v>
          </cell>
          <cell r="B126" t="str">
            <v>一戸建て等石綿含有建材調査者講習用ﾃｷｽﾄ</v>
          </cell>
          <cell r="C126" t="str">
            <v>3135</v>
          </cell>
          <cell r="D126">
            <v>2850</v>
          </cell>
          <cell r="E126">
            <v>2515</v>
          </cell>
          <cell r="F126" t="str">
            <v>3487</v>
          </cell>
        </row>
        <row r="127">
          <cell r="A127">
            <v>236520</v>
          </cell>
          <cell r="B127" t="str">
            <v>建設業等における熱中症の予防</v>
          </cell>
          <cell r="C127" t="str">
            <v>1606</v>
          </cell>
          <cell r="D127">
            <v>1460</v>
          </cell>
          <cell r="E127">
            <v>1296</v>
          </cell>
          <cell r="F127" t="str">
            <v>1793</v>
          </cell>
        </row>
        <row r="128">
          <cell r="A128">
            <v>236512</v>
          </cell>
          <cell r="B128" t="str">
            <v>建設現場等で熱中症を防ぐために!</v>
          </cell>
          <cell r="C128" t="str">
            <v>550</v>
          </cell>
          <cell r="D128">
            <v>500</v>
          </cell>
          <cell r="E128">
            <v>450</v>
          </cell>
          <cell r="F128" t="str">
            <v>616</v>
          </cell>
        </row>
        <row r="129">
          <cell r="A129">
            <v>142810</v>
          </cell>
          <cell r="B129" t="str">
            <v>新型コロナウイルス感染症対策を実施している建設現場等で熱中症を防ぐためのポイント</v>
          </cell>
          <cell r="C129" t="str">
            <v>242</v>
          </cell>
          <cell r="D129">
            <v>220</v>
          </cell>
          <cell r="E129">
            <v>202</v>
          </cell>
          <cell r="F129" t="str">
            <v>275</v>
          </cell>
        </row>
        <row r="130">
          <cell r="A130">
            <v>214230</v>
          </cell>
          <cell r="B130" t="str">
            <v>建設業目で見る石綿作業の安全</v>
          </cell>
          <cell r="C130" t="str">
            <v>770</v>
          </cell>
          <cell r="D130">
            <v>700</v>
          </cell>
          <cell r="E130">
            <v>620</v>
          </cell>
          <cell r="F130" t="str">
            <v>858</v>
          </cell>
        </row>
        <row r="131">
          <cell r="A131">
            <v>136500</v>
          </cell>
          <cell r="B131" t="str">
            <v>建設現場での腰痛予防</v>
          </cell>
          <cell r="C131" t="str">
            <v>1089</v>
          </cell>
          <cell r="D131">
            <v>990</v>
          </cell>
          <cell r="E131">
            <v>879</v>
          </cell>
          <cell r="F131" t="str">
            <v>1210</v>
          </cell>
        </row>
        <row r="132">
          <cell r="A132">
            <v>137300</v>
          </cell>
          <cell r="B132" t="str">
            <v>建設業における快適職場づくりのすすめ方</v>
          </cell>
          <cell r="C132" t="str">
            <v>1089</v>
          </cell>
          <cell r="D132">
            <v>990</v>
          </cell>
          <cell r="E132">
            <v>879</v>
          </cell>
          <cell r="F132" t="str">
            <v>1210</v>
          </cell>
        </row>
        <row r="133">
          <cell r="A133">
            <v>137610</v>
          </cell>
          <cell r="B133" t="str">
            <v>建設業における一酸化炭素中毒予防マニュアル</v>
          </cell>
          <cell r="C133" t="str">
            <v>990</v>
          </cell>
          <cell r="D133">
            <v>900</v>
          </cell>
          <cell r="E133">
            <v>800</v>
          </cell>
          <cell r="F133" t="str">
            <v>1100</v>
          </cell>
        </row>
        <row r="134">
          <cell r="A134">
            <v>236420</v>
          </cell>
          <cell r="B134" t="str">
            <v>改訂高気圧作業安全衛生の手引</v>
          </cell>
          <cell r="C134" t="str">
            <v>2244</v>
          </cell>
          <cell r="D134">
            <v>2040</v>
          </cell>
          <cell r="E134">
            <v>1804</v>
          </cell>
          <cell r="F134" t="str">
            <v>2497</v>
          </cell>
        </row>
        <row r="135">
          <cell r="A135">
            <v>138100</v>
          </cell>
          <cell r="B135" t="str">
            <v>建設業におけるメンタルヘルス対策の進め方</v>
          </cell>
          <cell r="C135" t="str">
            <v>1870</v>
          </cell>
          <cell r="D135">
            <v>1700</v>
          </cell>
          <cell r="E135">
            <v>1500</v>
          </cell>
          <cell r="F135" t="str">
            <v>2079</v>
          </cell>
        </row>
        <row r="136">
          <cell r="A136">
            <v>138110</v>
          </cell>
          <cell r="B136" t="str">
            <v>裁判例から学ぶ建設業のメンタルヘルス</v>
          </cell>
          <cell r="C136" t="str">
            <v>1254</v>
          </cell>
          <cell r="D136">
            <v>1140</v>
          </cell>
          <cell r="E136">
            <v>1014</v>
          </cell>
          <cell r="F136" t="str">
            <v>1397</v>
          </cell>
        </row>
        <row r="137">
          <cell r="A137">
            <v>138120</v>
          </cell>
          <cell r="B137" t="str">
            <v>建設現場の職場環境マニュアル(CD-ROM付き)</v>
          </cell>
          <cell r="C137" t="str">
            <v>2475</v>
          </cell>
          <cell r="D137">
            <v>2250</v>
          </cell>
          <cell r="E137">
            <v>1985</v>
          </cell>
          <cell r="F137" t="str">
            <v>2750</v>
          </cell>
        </row>
        <row r="138">
          <cell r="A138">
            <v>138130</v>
          </cell>
          <cell r="B138" t="str">
            <v>建設現場における職場環境改善事例集（CD-ROM付き）</v>
          </cell>
          <cell r="C138" t="str">
            <v>1474</v>
          </cell>
          <cell r="D138">
            <v>1340</v>
          </cell>
          <cell r="E138">
            <v>1184</v>
          </cell>
          <cell r="F138" t="str">
            <v>1639</v>
          </cell>
        </row>
        <row r="139">
          <cell r="A139">
            <v>138140</v>
          </cell>
          <cell r="B139" t="str">
            <v>建設工事従事者のためのセルフチェックハンドブック</v>
          </cell>
          <cell r="C139" t="str">
            <v>297</v>
          </cell>
          <cell r="D139">
            <v>270</v>
          </cell>
          <cell r="E139">
            <v>247</v>
          </cell>
          <cell r="F139" t="str">
            <v>330</v>
          </cell>
        </row>
        <row r="140">
          <cell r="A140">
            <v>138160</v>
          </cell>
          <cell r="B140" t="str">
            <v>建災防方式「新ヒヤリハット報告」活用マニュアル（CD-ROM付）</v>
          </cell>
          <cell r="C140" t="str">
            <v>1397</v>
          </cell>
          <cell r="D140">
            <v>1270</v>
          </cell>
          <cell r="E140">
            <v>1127</v>
          </cell>
          <cell r="F140" t="str">
            <v>1551</v>
          </cell>
        </row>
        <row r="141">
          <cell r="A141" t="str">
            <v>安全衛生テキスト</v>
          </cell>
          <cell r="B141"/>
          <cell r="C141" t="str">
            <v/>
          </cell>
          <cell r="D141"/>
          <cell r="E141"/>
          <cell r="F141"/>
        </row>
        <row r="142">
          <cell r="A142">
            <v>101600</v>
          </cell>
          <cell r="B142" t="str">
            <v>送り出し教育の手引</v>
          </cell>
          <cell r="C142" t="str">
            <v>462</v>
          </cell>
          <cell r="D142">
            <v>420</v>
          </cell>
          <cell r="E142">
            <v>382</v>
          </cell>
          <cell r="F142" t="str">
            <v>517</v>
          </cell>
        </row>
        <row r="143">
          <cell r="A143">
            <v>100701</v>
          </cell>
          <cell r="B143" t="str">
            <v>建設業新規入場者教育の手引</v>
          </cell>
          <cell r="C143" t="str">
            <v>561</v>
          </cell>
          <cell r="D143">
            <v>510</v>
          </cell>
          <cell r="E143">
            <v>461</v>
          </cell>
          <cell r="F143" t="str">
            <v>627</v>
          </cell>
        </row>
        <row r="144">
          <cell r="A144">
            <v>136115</v>
          </cell>
          <cell r="B144" t="str">
            <v>目で見る安全   第5集</v>
          </cell>
          <cell r="C144" t="str">
            <v>1287</v>
          </cell>
          <cell r="D144">
            <v>1170</v>
          </cell>
          <cell r="E144">
            <v>1037</v>
          </cell>
          <cell r="F144" t="str">
            <v>1430</v>
          </cell>
        </row>
        <row r="145">
          <cell r="A145">
            <v>136140</v>
          </cell>
          <cell r="B145" t="str">
            <v>新版　目で見る安全（土木工事編２）</v>
          </cell>
          <cell r="C145" t="str">
            <v>1287</v>
          </cell>
          <cell r="D145">
            <v>1170</v>
          </cell>
          <cell r="E145">
            <v>1037</v>
          </cell>
          <cell r="F145" t="str">
            <v>1430</v>
          </cell>
        </row>
        <row r="146">
          <cell r="A146">
            <v>136120</v>
          </cell>
          <cell r="B146" t="str">
            <v>新版　目で見る安全(土木工事編)</v>
          </cell>
          <cell r="C146" t="str">
            <v>1287</v>
          </cell>
          <cell r="D146">
            <v>1170</v>
          </cell>
          <cell r="E146">
            <v>1037</v>
          </cell>
          <cell r="F146" t="str">
            <v>1430</v>
          </cell>
        </row>
        <row r="147">
          <cell r="A147">
            <v>136121</v>
          </cell>
          <cell r="B147" t="str">
            <v>新版　目で見る安全(建築工事編)</v>
          </cell>
          <cell r="C147" t="str">
            <v>1287</v>
          </cell>
          <cell r="D147">
            <v>1170</v>
          </cell>
          <cell r="E147">
            <v>1037</v>
          </cell>
          <cell r="F147" t="str">
            <v>1430</v>
          </cell>
        </row>
        <row r="148">
          <cell r="A148">
            <v>136130</v>
          </cell>
          <cell r="B148" t="str">
            <v>新版　目で見る安全（墜落防止対策編）</v>
          </cell>
          <cell r="C148" t="str">
            <v>1287</v>
          </cell>
          <cell r="D148">
            <v>1170</v>
          </cell>
          <cell r="E148">
            <v>1037</v>
          </cell>
          <cell r="F148" t="str">
            <v>1430</v>
          </cell>
        </row>
        <row r="149">
          <cell r="A149">
            <v>100800</v>
          </cell>
          <cell r="B149" t="str">
            <v>新規参入者教育用テキスト</v>
          </cell>
          <cell r="C149" t="str">
            <v>561</v>
          </cell>
          <cell r="D149">
            <v>510</v>
          </cell>
          <cell r="E149">
            <v>461</v>
          </cell>
          <cell r="F149" t="str">
            <v>627</v>
          </cell>
        </row>
        <row r="150">
          <cell r="A150">
            <v>142421</v>
          </cell>
          <cell r="B150" t="str">
            <v>新型コロナウイルス感染防止対応版　雇入れ時・送り出し時・新規入場時教育用安全衛生ハンドブック</v>
          </cell>
          <cell r="C150" t="str">
            <v>649</v>
          </cell>
          <cell r="D150">
            <v>590</v>
          </cell>
          <cell r="E150">
            <v>529</v>
          </cell>
          <cell r="F150" t="str">
            <v>726</v>
          </cell>
        </row>
        <row r="151">
          <cell r="A151">
            <v>100130</v>
          </cell>
          <cell r="B151" t="str">
            <v>クレーン機能付ドラグ・ショベル安全作業</v>
          </cell>
          <cell r="C151" t="str">
            <v>561</v>
          </cell>
          <cell r="D151">
            <v>510</v>
          </cell>
          <cell r="E151">
            <v>461</v>
          </cell>
          <cell r="F151" t="str">
            <v>627</v>
          </cell>
        </row>
        <row r="152">
          <cell r="A152" t="str">
            <v>手帳</v>
          </cell>
          <cell r="B152"/>
          <cell r="C152" t="str">
            <v/>
          </cell>
          <cell r="D152"/>
          <cell r="E152"/>
          <cell r="F152"/>
        </row>
        <row r="153">
          <cell r="A153">
            <v>147000</v>
          </cell>
          <cell r="B153" t="str">
            <v>安全衛生教育手帳</v>
          </cell>
          <cell r="C153" t="str">
            <v>187</v>
          </cell>
          <cell r="D153">
            <v>170</v>
          </cell>
          <cell r="E153">
            <v>157</v>
          </cell>
          <cell r="F153" t="str">
            <v>209</v>
          </cell>
        </row>
        <row r="154">
          <cell r="A154">
            <v>146100</v>
          </cell>
          <cell r="B154" t="str">
            <v>安全衛生教育手帳ケース</v>
          </cell>
          <cell r="C154" t="str">
            <v>143</v>
          </cell>
          <cell r="D154">
            <v>130</v>
          </cell>
          <cell r="E154">
            <v>123</v>
          </cell>
          <cell r="F154" t="str">
            <v>165</v>
          </cell>
        </row>
        <row r="155">
          <cell r="A155">
            <v>146300</v>
          </cell>
          <cell r="B155" t="str">
            <v>修了証ケース(一般)</v>
          </cell>
          <cell r="C155" t="str">
            <v>143</v>
          </cell>
          <cell r="D155">
            <v>130</v>
          </cell>
          <cell r="E155">
            <v>123</v>
          </cell>
          <cell r="F155" t="str">
            <v>165</v>
          </cell>
        </row>
        <row r="156">
          <cell r="A156" t="str">
            <v>小冊子</v>
          </cell>
          <cell r="B156"/>
          <cell r="C156" t="str">
            <v/>
          </cell>
          <cell r="D156"/>
          <cell r="E156"/>
          <cell r="F156"/>
        </row>
        <row r="157">
          <cell r="A157">
            <v>145020</v>
          </cell>
          <cell r="B157" t="str">
            <v>新版　正しく使おう安全帯</v>
          </cell>
          <cell r="C157" t="str">
            <v>385</v>
          </cell>
          <cell r="D157">
            <v>350</v>
          </cell>
          <cell r="E157">
            <v>315</v>
          </cell>
          <cell r="F157" t="str">
            <v>429</v>
          </cell>
        </row>
        <row r="158">
          <cell r="A158">
            <v>142451</v>
          </cell>
          <cell r="B158" t="str">
            <v>建設業安全衛生早わかり(令和5年度版)</v>
          </cell>
          <cell r="C158" t="str">
            <v>561</v>
          </cell>
          <cell r="D158">
            <v>510</v>
          </cell>
          <cell r="E158">
            <v>459</v>
          </cell>
          <cell r="F158" t="str">
            <v>627</v>
          </cell>
        </row>
        <row r="159">
          <cell r="A159">
            <v>142450</v>
          </cell>
          <cell r="B159" t="str">
            <v>建設業安全衛生早わかり(令和4年度版)</v>
          </cell>
          <cell r="C159" t="str">
            <v>561</v>
          </cell>
          <cell r="D159">
            <v>510</v>
          </cell>
          <cell r="E159">
            <v>461</v>
          </cell>
          <cell r="F159" t="str">
            <v>627</v>
          </cell>
        </row>
        <row r="160">
          <cell r="A160">
            <v>144320</v>
          </cell>
          <cell r="B160" t="str">
            <v>現場管理者便利帳</v>
          </cell>
          <cell r="C160" t="str">
            <v>880</v>
          </cell>
          <cell r="D160">
            <v>800</v>
          </cell>
          <cell r="E160">
            <v>710</v>
          </cell>
          <cell r="F160" t="str">
            <v>979</v>
          </cell>
        </row>
        <row r="161">
          <cell r="A161">
            <v>142600</v>
          </cell>
          <cell r="B161" t="str">
            <v>安全作業のポイント(作業員編)</v>
          </cell>
          <cell r="C161" t="str">
            <v>253</v>
          </cell>
          <cell r="D161">
            <v>230</v>
          </cell>
          <cell r="E161">
            <v>213</v>
          </cell>
          <cell r="F161" t="str">
            <v>286</v>
          </cell>
        </row>
        <row r="162">
          <cell r="A162">
            <v>142612</v>
          </cell>
          <cell r="B162" t="str">
            <v>安全管理のポイント(安全衛生責任者・職長編)</v>
          </cell>
          <cell r="C162" t="str">
            <v>407</v>
          </cell>
          <cell r="D162">
            <v>370</v>
          </cell>
          <cell r="E162">
            <v>337</v>
          </cell>
          <cell r="F162" t="str">
            <v>462</v>
          </cell>
        </row>
        <row r="163">
          <cell r="A163">
            <v>142621</v>
          </cell>
          <cell r="B163" t="str">
            <v>安全作業・安全管理のポイント2冊セット</v>
          </cell>
          <cell r="C163" t="str">
            <v>561</v>
          </cell>
          <cell r="D163">
            <v>510</v>
          </cell>
          <cell r="E163">
            <v>461</v>
          </cell>
          <cell r="F163" t="str">
            <v>627</v>
          </cell>
        </row>
        <row r="164">
          <cell r="A164">
            <v>142601</v>
          </cell>
          <cell r="B164" t="str">
            <v>安全作業のポイント(作業員編)英語版</v>
          </cell>
          <cell r="C164" t="str">
            <v>561</v>
          </cell>
          <cell r="D164">
            <v>510</v>
          </cell>
          <cell r="E164">
            <v>461</v>
          </cell>
          <cell r="F164" t="str">
            <v>627</v>
          </cell>
        </row>
        <row r="165">
          <cell r="A165">
            <v>142611</v>
          </cell>
          <cell r="B165" t="str">
            <v>安全管理のポイント(安全衛生責任者・職長編)英語版</v>
          </cell>
          <cell r="C165" t="str">
            <v>561</v>
          </cell>
          <cell r="D165">
            <v>510</v>
          </cell>
          <cell r="E165">
            <v>461</v>
          </cell>
          <cell r="F165" t="str">
            <v>627</v>
          </cell>
        </row>
        <row r="166">
          <cell r="A166">
            <v>142630</v>
          </cell>
          <cell r="B166" t="str">
            <v>現場災害防止のポイント</v>
          </cell>
          <cell r="C166" t="str">
            <v>407</v>
          </cell>
          <cell r="D166">
            <v>370</v>
          </cell>
          <cell r="E166">
            <v>337</v>
          </cell>
          <cell r="F166" t="str">
            <v>462</v>
          </cell>
        </row>
        <row r="167">
          <cell r="A167">
            <v>142700</v>
          </cell>
          <cell r="B167" t="str">
            <v>小さなヒヤリ大きな危険</v>
          </cell>
          <cell r="C167" t="str">
            <v>462</v>
          </cell>
          <cell r="D167">
            <v>420</v>
          </cell>
          <cell r="E167">
            <v>382</v>
          </cell>
          <cell r="F167" t="str">
            <v>517</v>
          </cell>
        </row>
        <row r="168">
          <cell r="A168">
            <v>142711</v>
          </cell>
          <cell r="B168" t="str">
            <v>続     小さなヒヤリ     大きな危険</v>
          </cell>
          <cell r="C168" t="str">
            <v>462</v>
          </cell>
          <cell r="D168">
            <v>420</v>
          </cell>
          <cell r="E168">
            <v>382</v>
          </cell>
          <cell r="F168" t="str">
            <v>517</v>
          </cell>
        </row>
        <row r="169">
          <cell r="A169">
            <v>142721</v>
          </cell>
          <cell r="B169" t="str">
            <v>建設業における安全作業の決め手</v>
          </cell>
          <cell r="C169" t="str">
            <v>561</v>
          </cell>
          <cell r="D169">
            <v>510</v>
          </cell>
          <cell r="E169">
            <v>461</v>
          </cell>
          <cell r="F169" t="str">
            <v>627</v>
          </cell>
        </row>
        <row r="170">
          <cell r="A170">
            <v>142500</v>
          </cell>
          <cell r="B170" t="str">
            <v>建設機械の作業の安全(油圧ショベル編)</v>
          </cell>
          <cell r="C170" t="str">
            <v>385</v>
          </cell>
          <cell r="D170">
            <v>350</v>
          </cell>
          <cell r="E170">
            <v>315</v>
          </cell>
          <cell r="F170" t="str">
            <v>429</v>
          </cell>
        </row>
        <row r="171">
          <cell r="A171" t="str">
            <v>安全衛生視聴覚教材(CD-ROM)</v>
          </cell>
          <cell r="B171"/>
          <cell r="C171" t="str">
            <v/>
          </cell>
          <cell r="D171"/>
          <cell r="E171"/>
          <cell r="F171"/>
        </row>
        <row r="172">
          <cell r="A172">
            <v>142120</v>
          </cell>
          <cell r="B172" t="str">
            <v>CD-ROM付めざせ!指導の達人</v>
          </cell>
          <cell r="C172" t="str">
            <v>1089</v>
          </cell>
          <cell r="D172">
            <v>990</v>
          </cell>
          <cell r="E172">
            <v>879</v>
          </cell>
          <cell r="F172" t="str">
            <v>1210</v>
          </cell>
        </row>
        <row r="173">
          <cell r="A173">
            <v>142130</v>
          </cell>
          <cell r="B173" t="str">
            <v>CD-ROM付教えます!講師のノウハウ</v>
          </cell>
          <cell r="C173" t="str">
            <v>2134</v>
          </cell>
          <cell r="D173">
            <v>1940</v>
          </cell>
          <cell r="E173">
            <v>1714</v>
          </cell>
          <cell r="F173" t="str">
            <v>2376</v>
          </cell>
        </row>
        <row r="174">
          <cell r="A174">
            <v>144420</v>
          </cell>
          <cell r="B174" t="str">
            <v>CD-ROM付足場の組立て後等安全点検表</v>
          </cell>
          <cell r="C174" t="str">
            <v>1089</v>
          </cell>
          <cell r="D174">
            <v>990</v>
          </cell>
          <cell r="E174">
            <v>879</v>
          </cell>
          <cell r="F174" t="str">
            <v>1210</v>
          </cell>
        </row>
        <row r="175">
          <cell r="A175">
            <v>939150</v>
          </cell>
          <cell r="B175" t="str">
            <v>送り出し教育の進め方CD-ROM</v>
          </cell>
          <cell r="C175" t="str">
            <v>8316</v>
          </cell>
          <cell r="D175">
            <v>7560</v>
          </cell>
          <cell r="E175">
            <v>7486</v>
          </cell>
          <cell r="F175" t="str">
            <v>9240</v>
          </cell>
        </row>
        <row r="176">
          <cell r="A176">
            <v>142110</v>
          </cell>
          <cell r="B176" t="str">
            <v>ウインチのCD-ROM(ウインチ特別教育講師用)</v>
          </cell>
          <cell r="C176" t="str">
            <v>1606</v>
          </cell>
          <cell r="D176">
            <v>1460</v>
          </cell>
          <cell r="E176">
            <v>1296</v>
          </cell>
          <cell r="F176" t="str">
            <v>1793</v>
          </cell>
        </row>
        <row r="177">
          <cell r="A177">
            <v>142170</v>
          </cell>
          <cell r="B177" t="str">
            <v>フルハーネスのCD-ROM(フルハーネス特別教育講師用)</v>
          </cell>
          <cell r="C177" t="str">
            <v>2321</v>
          </cell>
          <cell r="D177">
            <v>2110</v>
          </cell>
          <cell r="E177">
            <v>1861</v>
          </cell>
          <cell r="F177" t="str">
            <v>2585</v>
          </cell>
        </row>
        <row r="178">
          <cell r="A178">
            <v>142180</v>
          </cell>
          <cell r="B178" t="str">
            <v>石綿のCD-ROM(石綿特別教育講師用)</v>
          </cell>
          <cell r="C178" t="str">
            <v>3179</v>
          </cell>
          <cell r="D178">
            <v>2890</v>
          </cell>
          <cell r="E178">
            <v>2549</v>
          </cell>
          <cell r="F178" t="str">
            <v>3531</v>
          </cell>
        </row>
        <row r="179">
          <cell r="A179">
            <v>138165</v>
          </cell>
          <cell r="B179" t="str">
            <v>建災防方式「新ヒヤリハット報告」活用マニュアル集計ツール・事例集　CD-ROMのみ</v>
          </cell>
          <cell r="C179" t="str">
            <v>594</v>
          </cell>
          <cell r="D179">
            <v>540</v>
          </cell>
          <cell r="E179">
            <v>484</v>
          </cell>
          <cell r="F179" t="str">
            <v>660</v>
          </cell>
        </row>
        <row r="180">
          <cell r="A180" t="str">
            <v>作業前点検表</v>
          </cell>
          <cell r="B180"/>
          <cell r="C180" t="str">
            <v/>
          </cell>
          <cell r="D180"/>
          <cell r="E180"/>
          <cell r="F180"/>
        </row>
        <row r="181">
          <cell r="A181">
            <v>144101</v>
          </cell>
          <cell r="B181" t="str">
            <v>使用前点検表(1・ブルドーザー)</v>
          </cell>
          <cell r="C181" t="str">
            <v>187</v>
          </cell>
          <cell r="D181">
            <v>170</v>
          </cell>
          <cell r="E181">
            <v>157</v>
          </cell>
          <cell r="F181" t="str">
            <v>209</v>
          </cell>
        </row>
        <row r="182">
          <cell r="A182">
            <v>144102</v>
          </cell>
          <cell r="B182" t="str">
            <v>使用前点検表(2・モータ・グレーダ)</v>
          </cell>
          <cell r="C182" t="str">
            <v>187</v>
          </cell>
          <cell r="D182">
            <v>170</v>
          </cell>
          <cell r="E182">
            <v>157</v>
          </cell>
          <cell r="F182" t="str">
            <v>209</v>
          </cell>
        </row>
        <row r="183">
          <cell r="A183">
            <v>144104</v>
          </cell>
          <cell r="B183" t="str">
            <v>使用前点検表(4・トラクターショベル・ホイール式)</v>
          </cell>
          <cell r="C183" t="str">
            <v>187</v>
          </cell>
          <cell r="D183">
            <v>170</v>
          </cell>
          <cell r="E183">
            <v>157</v>
          </cell>
          <cell r="F183" t="str">
            <v>209</v>
          </cell>
        </row>
        <row r="184">
          <cell r="A184">
            <v>144108</v>
          </cell>
          <cell r="B184" t="str">
            <v>使用前点検表(8・油圧ショベル・履帯式)</v>
          </cell>
          <cell r="C184" t="str">
            <v>187</v>
          </cell>
          <cell r="D184">
            <v>170</v>
          </cell>
          <cell r="E184">
            <v>157</v>
          </cell>
          <cell r="F184" t="str">
            <v>209</v>
          </cell>
        </row>
        <row r="185">
          <cell r="A185">
            <v>144118</v>
          </cell>
          <cell r="B185" t="str">
            <v>使用前点検表(18・ロードローラ・油圧式)</v>
          </cell>
          <cell r="C185" t="str">
            <v>187</v>
          </cell>
          <cell r="D185">
            <v>170</v>
          </cell>
          <cell r="E185">
            <v>157</v>
          </cell>
          <cell r="F185" t="str">
            <v>209</v>
          </cell>
        </row>
        <row r="186">
          <cell r="A186">
            <v>144119</v>
          </cell>
          <cell r="B186" t="str">
            <v>使用前点検表(19・ロードローラ・機械式)</v>
          </cell>
          <cell r="C186" t="str">
            <v>187</v>
          </cell>
          <cell r="D186">
            <v>170</v>
          </cell>
          <cell r="E186">
            <v>157</v>
          </cell>
          <cell r="F186" t="str">
            <v>209</v>
          </cell>
        </row>
        <row r="187">
          <cell r="A187">
            <v>144120</v>
          </cell>
          <cell r="B187" t="str">
            <v>使用前点検表(20・タイヤローラ・機械式)</v>
          </cell>
          <cell r="C187" t="str">
            <v>187</v>
          </cell>
          <cell r="D187">
            <v>170</v>
          </cell>
          <cell r="E187">
            <v>157</v>
          </cell>
          <cell r="F187" t="str">
            <v>209</v>
          </cell>
        </row>
        <row r="188">
          <cell r="A188">
            <v>144122</v>
          </cell>
          <cell r="B188" t="str">
            <v>使用前点検表(22・振動ローラ・手押型)</v>
          </cell>
          <cell r="C188" t="str">
            <v>187</v>
          </cell>
          <cell r="D188">
            <v>170</v>
          </cell>
          <cell r="E188">
            <v>157</v>
          </cell>
          <cell r="F188" t="str">
            <v>209</v>
          </cell>
        </row>
        <row r="189">
          <cell r="A189">
            <v>144123</v>
          </cell>
          <cell r="B189" t="str">
            <v>使用前点検表(23・振動ローラ・搭乗型)</v>
          </cell>
          <cell r="C189" t="str">
            <v>187</v>
          </cell>
          <cell r="D189">
            <v>170</v>
          </cell>
          <cell r="E189">
            <v>157</v>
          </cell>
          <cell r="F189" t="str">
            <v>209</v>
          </cell>
        </row>
        <row r="190">
          <cell r="A190">
            <v>146200</v>
          </cell>
          <cell r="B190" t="str">
            <v>使用前点検表ケース(単独頒布時)</v>
          </cell>
          <cell r="C190" t="str">
            <v>187</v>
          </cell>
          <cell r="D190">
            <v>170</v>
          </cell>
          <cell r="E190">
            <v>157</v>
          </cell>
          <cell r="F190" t="str">
            <v>209</v>
          </cell>
        </row>
        <row r="191">
          <cell r="A191">
            <v>146500</v>
          </cell>
          <cell r="B191" t="str">
            <v>使用前点検表ケース(使用前点検表に添付)</v>
          </cell>
          <cell r="C191">
            <v>0</v>
          </cell>
          <cell r="D191">
            <v>0</v>
          </cell>
          <cell r="E191">
            <v>0</v>
          </cell>
          <cell r="F191" t="str">
            <v/>
          </cell>
        </row>
        <row r="192">
          <cell r="A192">
            <v>144210</v>
          </cell>
          <cell r="B192" t="str">
            <v>点検表を使ったわが社の安全管理(建築編)</v>
          </cell>
          <cell r="C192" t="str">
            <v>1089</v>
          </cell>
          <cell r="D192">
            <v>990</v>
          </cell>
          <cell r="E192">
            <v>879</v>
          </cell>
          <cell r="F192" t="str">
            <v>1210</v>
          </cell>
        </row>
        <row r="193">
          <cell r="A193">
            <v>142590</v>
          </cell>
          <cell r="B193" t="str">
            <v>道路舗装工事安全管理のチェックポイント</v>
          </cell>
          <cell r="C193" t="str">
            <v>506</v>
          </cell>
          <cell r="D193">
            <v>460</v>
          </cell>
          <cell r="E193">
            <v>416</v>
          </cell>
          <cell r="F193" t="str">
            <v>572</v>
          </cell>
        </row>
        <row r="194">
          <cell r="A194">
            <v>144300</v>
          </cell>
          <cell r="B194" t="str">
            <v>道路舗装工事のための工事別職種別安全対策シート</v>
          </cell>
          <cell r="C194" t="str">
            <v>506</v>
          </cell>
          <cell r="D194">
            <v>460</v>
          </cell>
          <cell r="E194">
            <v>416</v>
          </cell>
          <cell r="F194" t="str">
            <v>572</v>
          </cell>
        </row>
        <row r="195">
          <cell r="A195">
            <v>101800</v>
          </cell>
          <cell r="B195" t="str">
            <v>リスクアセスメントによる現場点検表(建築編・共通編)</v>
          </cell>
          <cell r="C195" t="str">
            <v>2134</v>
          </cell>
          <cell r="D195">
            <v>1940</v>
          </cell>
          <cell r="E195">
            <v>1714</v>
          </cell>
          <cell r="F195" t="str">
            <v>2376</v>
          </cell>
        </row>
        <row r="196">
          <cell r="A196">
            <v>144320</v>
          </cell>
          <cell r="B196" t="str">
            <v>現場管理者便利帳</v>
          </cell>
          <cell r="C196" t="str">
            <v>880</v>
          </cell>
          <cell r="D196">
            <v>800</v>
          </cell>
          <cell r="E196">
            <v>710</v>
          </cell>
          <cell r="F196" t="str">
            <v>979</v>
          </cell>
        </row>
        <row r="197">
          <cell r="A197" t="str">
            <v>安全衛生保護具</v>
          </cell>
          <cell r="B197"/>
          <cell r="C197" t="str">
            <v/>
          </cell>
          <cell r="D197"/>
          <cell r="E197"/>
          <cell r="F197"/>
        </row>
        <row r="198">
          <cell r="A198">
            <v>135630</v>
          </cell>
          <cell r="B198" t="str">
            <v>防じんマスクの正しい使い方</v>
          </cell>
          <cell r="C198" t="str">
            <v>407</v>
          </cell>
          <cell r="D198">
            <v>370</v>
          </cell>
          <cell r="E198">
            <v>337</v>
          </cell>
          <cell r="F198" t="str">
            <v>462</v>
          </cell>
        </row>
        <row r="199">
          <cell r="A199">
            <v>145020</v>
          </cell>
          <cell r="B199" t="str">
            <v>新版　正しく使おう安全帯</v>
          </cell>
          <cell r="C199" t="str">
            <v>385</v>
          </cell>
          <cell r="D199">
            <v>350</v>
          </cell>
          <cell r="E199">
            <v>315</v>
          </cell>
          <cell r="F199" t="str">
            <v>429</v>
          </cell>
        </row>
        <row r="200">
          <cell r="A200">
            <v>145100</v>
          </cell>
          <cell r="B200" t="str">
            <v>正しく使おう安全衛生保護具(保護帽/めがね)</v>
          </cell>
          <cell r="C200" t="str">
            <v>297</v>
          </cell>
          <cell r="D200">
            <v>270</v>
          </cell>
          <cell r="E200">
            <v>247</v>
          </cell>
          <cell r="F200" t="str">
            <v>330</v>
          </cell>
        </row>
        <row r="201">
          <cell r="A201">
            <v>145110</v>
          </cell>
          <cell r="B201" t="str">
            <v>正しく使おう安全衛生保護具(安全靴 / 耳栓)</v>
          </cell>
          <cell r="C201" t="str">
            <v>297</v>
          </cell>
          <cell r="D201">
            <v>270</v>
          </cell>
          <cell r="E201">
            <v>247</v>
          </cell>
          <cell r="F201" t="str">
            <v>330</v>
          </cell>
        </row>
        <row r="202">
          <cell r="A202">
            <v>145120</v>
          </cell>
          <cell r="B202" t="str">
            <v>正しく使おう安全衛生保護具(作業用手袋)</v>
          </cell>
          <cell r="C202" t="str">
            <v>297</v>
          </cell>
          <cell r="D202">
            <v>270</v>
          </cell>
          <cell r="E202">
            <v>247</v>
          </cell>
          <cell r="F202" t="str">
            <v>330</v>
          </cell>
        </row>
        <row r="203">
          <cell r="A203" t="str">
            <v>防止規程</v>
          </cell>
          <cell r="B203"/>
          <cell r="C203" t="str">
            <v/>
          </cell>
          <cell r="D203"/>
          <cell r="E203"/>
          <cell r="F203"/>
        </row>
        <row r="204">
          <cell r="A204">
            <v>152100</v>
          </cell>
          <cell r="B204" t="str">
            <v>建設業労働災害防止規程の解説</v>
          </cell>
          <cell r="C204" t="str">
            <v>2475</v>
          </cell>
          <cell r="D204">
            <v>2250</v>
          </cell>
          <cell r="E204">
            <v>1985</v>
          </cell>
          <cell r="F204" t="str">
            <v>2750</v>
          </cell>
        </row>
        <row r="205">
          <cell r="A205" t="str">
            <v>目で見るシリーズ</v>
          </cell>
          <cell r="B205"/>
          <cell r="C205" t="str">
            <v/>
          </cell>
          <cell r="D205"/>
          <cell r="E205"/>
          <cell r="F205"/>
        </row>
        <row r="206">
          <cell r="A206">
            <v>100501</v>
          </cell>
          <cell r="B206" t="str">
            <v>目で見る自主的安全衛生管理マニュアル</v>
          </cell>
          <cell r="C206" t="str">
            <v>770</v>
          </cell>
          <cell r="D206">
            <v>700</v>
          </cell>
          <cell r="E206">
            <v>620</v>
          </cell>
          <cell r="F206" t="str">
            <v>858</v>
          </cell>
        </row>
        <row r="207">
          <cell r="A207">
            <v>100502</v>
          </cell>
          <cell r="B207" t="str">
            <v>目で見る経営者安全衛生セミナー</v>
          </cell>
          <cell r="C207" t="str">
            <v>770</v>
          </cell>
          <cell r="D207">
            <v>700</v>
          </cell>
          <cell r="E207">
            <v>620</v>
          </cell>
          <cell r="F207" t="str">
            <v>858</v>
          </cell>
        </row>
        <row r="208">
          <cell r="A208" t="str">
            <v>安全作業手順</v>
          </cell>
          <cell r="B208"/>
          <cell r="C208" t="str">
            <v/>
          </cell>
          <cell r="D208"/>
          <cell r="E208"/>
          <cell r="F208"/>
        </row>
        <row r="209">
          <cell r="A209">
            <v>101100</v>
          </cell>
          <cell r="B209" t="str">
            <v>木造家屋解体工事の安全作業手順</v>
          </cell>
          <cell r="C209" t="str">
            <v>407</v>
          </cell>
          <cell r="D209">
            <v>370</v>
          </cell>
          <cell r="E209">
            <v>337</v>
          </cell>
          <cell r="F209" t="str">
            <v>462</v>
          </cell>
        </row>
        <row r="210">
          <cell r="A210">
            <v>101110</v>
          </cell>
          <cell r="B210" t="str">
            <v>鉄筋コンクリート造構造物解体工事の安全作業手順</v>
          </cell>
          <cell r="C210" t="str">
            <v>506</v>
          </cell>
          <cell r="D210">
            <v>460</v>
          </cell>
          <cell r="E210">
            <v>416</v>
          </cell>
          <cell r="F210" t="str">
            <v>572</v>
          </cell>
        </row>
        <row r="211">
          <cell r="A211">
            <v>101120</v>
          </cell>
          <cell r="B211" t="str">
            <v>鉄骨造構造物解体工事の安全作業手順</v>
          </cell>
          <cell r="C211" t="str">
            <v>506</v>
          </cell>
          <cell r="D211">
            <v>460</v>
          </cell>
          <cell r="E211">
            <v>416</v>
          </cell>
          <cell r="F211" t="str">
            <v>572</v>
          </cell>
        </row>
        <row r="212">
          <cell r="A212">
            <v>101130</v>
          </cell>
          <cell r="B212" t="str">
            <v>車両系建設機械の安全作業手順</v>
          </cell>
          <cell r="C212" t="str">
            <v>506</v>
          </cell>
          <cell r="D212">
            <v>460</v>
          </cell>
          <cell r="E212">
            <v>416</v>
          </cell>
          <cell r="F212" t="str">
            <v>572</v>
          </cell>
        </row>
        <row r="213">
          <cell r="A213">
            <v>101140</v>
          </cell>
          <cell r="B213" t="str">
            <v>機械土工工事埋戻・転圧作業の安全作業手順</v>
          </cell>
          <cell r="C213" t="str">
            <v>506</v>
          </cell>
          <cell r="D213">
            <v>460</v>
          </cell>
          <cell r="E213">
            <v>416</v>
          </cell>
          <cell r="F213" t="str">
            <v>572</v>
          </cell>
        </row>
        <row r="214">
          <cell r="A214">
            <v>101150</v>
          </cell>
          <cell r="B214" t="str">
            <v>機械土木工事安全作業手順基礎工事の掘削・積込み作業</v>
          </cell>
          <cell r="C214" t="str">
            <v>506</v>
          </cell>
          <cell r="D214">
            <v>460</v>
          </cell>
          <cell r="E214">
            <v>416</v>
          </cell>
          <cell r="F214" t="str">
            <v>572</v>
          </cell>
        </row>
        <row r="215">
          <cell r="A215" t="str">
            <v>週間等用品</v>
          </cell>
          <cell r="B215"/>
          <cell r="C215" t="str">
            <v/>
          </cell>
          <cell r="D215"/>
          <cell r="E215"/>
          <cell r="F215"/>
        </row>
        <row r="216">
          <cell r="A216">
            <v>760101</v>
          </cell>
          <cell r="B216" t="str">
            <v>安全週間    ポスター1</v>
          </cell>
          <cell r="C216" t="str">
            <v>220</v>
          </cell>
          <cell r="D216">
            <v>200</v>
          </cell>
          <cell r="E216">
            <v>180</v>
          </cell>
          <cell r="F216" t="str">
            <v>253</v>
          </cell>
        </row>
        <row r="217">
          <cell r="A217">
            <v>760102</v>
          </cell>
          <cell r="B217" t="str">
            <v>安全週間    ポスター2</v>
          </cell>
          <cell r="C217" t="str">
            <v>220</v>
          </cell>
          <cell r="D217">
            <v>200</v>
          </cell>
          <cell r="E217">
            <v>180</v>
          </cell>
          <cell r="F217" t="str">
            <v>253</v>
          </cell>
        </row>
        <row r="218">
          <cell r="A218">
            <v>880010</v>
          </cell>
          <cell r="B218" t="str">
            <v>安全週間     のぼり</v>
          </cell>
          <cell r="C218" t="str">
            <v>1650</v>
          </cell>
          <cell r="D218">
            <v>1500</v>
          </cell>
          <cell r="E218">
            <v>1410</v>
          </cell>
          <cell r="F218" t="str">
            <v>1837</v>
          </cell>
        </row>
        <row r="219">
          <cell r="A219">
            <v>880011</v>
          </cell>
          <cell r="B219" t="str">
            <v>安全週間     スローガンのぼり</v>
          </cell>
          <cell r="C219" t="str">
            <v>1650</v>
          </cell>
          <cell r="D219">
            <v>1500</v>
          </cell>
          <cell r="E219">
            <v>1410</v>
          </cell>
          <cell r="F219" t="str">
            <v>1837</v>
          </cell>
        </row>
        <row r="220">
          <cell r="A220">
            <v>880020</v>
          </cell>
          <cell r="B220" t="str">
            <v>安全週間     横     幕</v>
          </cell>
          <cell r="C220" t="str">
            <v>1650</v>
          </cell>
          <cell r="D220">
            <v>1500</v>
          </cell>
          <cell r="E220">
            <v>1410</v>
          </cell>
          <cell r="F220" t="str">
            <v>1837</v>
          </cell>
        </row>
        <row r="221">
          <cell r="A221">
            <v>880021</v>
          </cell>
          <cell r="B221" t="str">
            <v>安全週間    スローガン横幕</v>
          </cell>
          <cell r="C221" t="str">
            <v>1650</v>
          </cell>
          <cell r="D221">
            <v>1500</v>
          </cell>
          <cell r="E221">
            <v>1410</v>
          </cell>
          <cell r="F221" t="str">
            <v>1837</v>
          </cell>
        </row>
        <row r="222">
          <cell r="A222">
            <v>780030</v>
          </cell>
          <cell r="B222" t="str">
            <v>安全週間    ワッペン(10枚1組)</v>
          </cell>
          <cell r="C222" t="str">
            <v>891</v>
          </cell>
          <cell r="D222">
            <v>810</v>
          </cell>
          <cell r="E222">
            <v>721</v>
          </cell>
          <cell r="F222" t="str">
            <v>990</v>
          </cell>
        </row>
        <row r="223">
          <cell r="A223">
            <v>880140</v>
          </cell>
          <cell r="B223" t="str">
            <v>安全第一    タオル(10本1組)</v>
          </cell>
          <cell r="C223" t="str">
            <v>3256</v>
          </cell>
          <cell r="D223">
            <v>2960</v>
          </cell>
          <cell r="E223">
            <v>2776</v>
          </cell>
          <cell r="F223" t="str">
            <v>3619</v>
          </cell>
        </row>
        <row r="224">
          <cell r="A224">
            <v>760201</v>
          </cell>
          <cell r="B224" t="str">
            <v>衛生週間    ポスター1</v>
          </cell>
          <cell r="C224" t="str">
            <v>220</v>
          </cell>
          <cell r="D224">
            <v>200</v>
          </cell>
          <cell r="E224">
            <v>180</v>
          </cell>
          <cell r="F224" t="str">
            <v>253</v>
          </cell>
        </row>
        <row r="225">
          <cell r="A225">
            <v>760202</v>
          </cell>
          <cell r="B225" t="str">
            <v>衛生週間    ポスター2</v>
          </cell>
          <cell r="C225" t="str">
            <v>220</v>
          </cell>
          <cell r="D225">
            <v>200</v>
          </cell>
          <cell r="E225">
            <v>180</v>
          </cell>
          <cell r="F225" t="str">
            <v>253</v>
          </cell>
        </row>
        <row r="226">
          <cell r="A226">
            <v>880200</v>
          </cell>
          <cell r="B226" t="str">
            <v>衛生週間    のぼり</v>
          </cell>
          <cell r="C226" t="str">
            <v>1650</v>
          </cell>
          <cell r="D226">
            <v>1500</v>
          </cell>
          <cell r="E226">
            <v>1410</v>
          </cell>
          <cell r="F226" t="str">
            <v>1837</v>
          </cell>
        </row>
        <row r="227">
          <cell r="A227">
            <v>880210</v>
          </cell>
          <cell r="B227" t="str">
            <v>衛生週間     スローガンのぼり</v>
          </cell>
          <cell r="C227" t="str">
            <v>1650</v>
          </cell>
          <cell r="D227">
            <v>1500</v>
          </cell>
          <cell r="E227">
            <v>1410</v>
          </cell>
          <cell r="F227" t="str">
            <v>1837</v>
          </cell>
        </row>
        <row r="228">
          <cell r="A228">
            <v>880220</v>
          </cell>
          <cell r="B228" t="str">
            <v>衛生週間     横     幕</v>
          </cell>
          <cell r="C228" t="str">
            <v>1650</v>
          </cell>
          <cell r="D228">
            <v>1500</v>
          </cell>
          <cell r="E228">
            <v>1410</v>
          </cell>
          <cell r="F228" t="str">
            <v>1837</v>
          </cell>
        </row>
        <row r="229">
          <cell r="A229">
            <v>880221</v>
          </cell>
          <cell r="B229" t="str">
            <v>衛生週間    スローガン横幕</v>
          </cell>
          <cell r="C229" t="str">
            <v>1650</v>
          </cell>
          <cell r="D229">
            <v>1500</v>
          </cell>
          <cell r="E229">
            <v>1410</v>
          </cell>
          <cell r="F229" t="str">
            <v>1837</v>
          </cell>
        </row>
        <row r="230">
          <cell r="A230">
            <v>780230</v>
          </cell>
          <cell r="B230" t="str">
            <v>衛生週間     ワッペン(10枚1組)</v>
          </cell>
          <cell r="C230" t="str">
            <v>891</v>
          </cell>
          <cell r="D230">
            <v>810</v>
          </cell>
          <cell r="E230">
            <v>721</v>
          </cell>
          <cell r="F230" t="str">
            <v>990</v>
          </cell>
        </row>
        <row r="231">
          <cell r="A231">
            <v>880240</v>
          </cell>
          <cell r="B231" t="str">
            <v>衛生週間    タオル(10本1組)</v>
          </cell>
          <cell r="C231" t="str">
            <v>3256</v>
          </cell>
          <cell r="D231">
            <v>2960</v>
          </cell>
          <cell r="E231">
            <v>2776</v>
          </cell>
          <cell r="F231" t="str">
            <v>3619</v>
          </cell>
        </row>
        <row r="232">
          <cell r="A232">
            <v>760301</v>
          </cell>
          <cell r="B232" t="str">
            <v>年末年始    ポスター1</v>
          </cell>
          <cell r="C232" t="str">
            <v>220</v>
          </cell>
          <cell r="D232">
            <v>200</v>
          </cell>
          <cell r="E232">
            <v>180</v>
          </cell>
          <cell r="F232" t="str">
            <v>253</v>
          </cell>
        </row>
        <row r="233">
          <cell r="A233">
            <v>760302</v>
          </cell>
          <cell r="B233" t="str">
            <v>年末年始    ポスター2</v>
          </cell>
          <cell r="C233" t="str">
            <v>220</v>
          </cell>
          <cell r="D233">
            <v>200</v>
          </cell>
          <cell r="E233">
            <v>180</v>
          </cell>
          <cell r="F233" t="str">
            <v>253</v>
          </cell>
        </row>
        <row r="234">
          <cell r="A234">
            <v>880410</v>
          </cell>
          <cell r="B234" t="str">
            <v>年末年始     のぼり</v>
          </cell>
          <cell r="C234" t="str">
            <v>1650</v>
          </cell>
          <cell r="D234">
            <v>1500</v>
          </cell>
          <cell r="E234">
            <v>1410</v>
          </cell>
          <cell r="F234" t="str">
            <v>1837</v>
          </cell>
        </row>
        <row r="235">
          <cell r="A235">
            <v>880411</v>
          </cell>
          <cell r="B235" t="str">
            <v>年末年始     のぼり-2</v>
          </cell>
          <cell r="C235" t="str">
            <v>1650</v>
          </cell>
          <cell r="D235">
            <v>1500</v>
          </cell>
          <cell r="E235">
            <v>1410</v>
          </cell>
          <cell r="F235" t="str">
            <v>1837</v>
          </cell>
        </row>
        <row r="236">
          <cell r="A236">
            <v>880420</v>
          </cell>
          <cell r="B236" t="str">
            <v>年末年始     横     幕</v>
          </cell>
          <cell r="C236" t="str">
            <v>1650</v>
          </cell>
          <cell r="D236">
            <v>1500</v>
          </cell>
          <cell r="E236">
            <v>1410</v>
          </cell>
          <cell r="F236" t="str">
            <v>1837</v>
          </cell>
        </row>
        <row r="237">
          <cell r="A237">
            <v>780430</v>
          </cell>
          <cell r="B237" t="str">
            <v>年末年始    ワッペン(10枚1組)</v>
          </cell>
          <cell r="C237" t="str">
            <v>891</v>
          </cell>
          <cell r="D237">
            <v>810</v>
          </cell>
          <cell r="E237">
            <v>721</v>
          </cell>
          <cell r="F237" t="str">
            <v>990</v>
          </cell>
        </row>
        <row r="238">
          <cell r="A238">
            <v>880440</v>
          </cell>
          <cell r="B238" t="str">
            <v>年末年始    タオル(10本1組)</v>
          </cell>
          <cell r="C238" t="str">
            <v>3256</v>
          </cell>
          <cell r="D238">
            <v>2960</v>
          </cell>
          <cell r="E238">
            <v>2776</v>
          </cell>
          <cell r="F238" t="str">
            <v>3619</v>
          </cell>
        </row>
        <row r="239">
          <cell r="A239">
            <v>760401</v>
          </cell>
          <cell r="B239" t="str">
            <v>年度末    ポスター1</v>
          </cell>
          <cell r="C239" t="str">
            <v>220</v>
          </cell>
          <cell r="D239">
            <v>200</v>
          </cell>
          <cell r="E239">
            <v>180</v>
          </cell>
          <cell r="F239" t="str">
            <v>253</v>
          </cell>
        </row>
        <row r="240">
          <cell r="A240">
            <v>760402</v>
          </cell>
          <cell r="B240" t="str">
            <v>年度末     ポスター2</v>
          </cell>
          <cell r="C240" t="str">
            <v>220</v>
          </cell>
          <cell r="D240">
            <v>200</v>
          </cell>
          <cell r="E240">
            <v>180</v>
          </cell>
          <cell r="F240" t="str">
            <v>253</v>
          </cell>
        </row>
        <row r="241">
          <cell r="A241">
            <v>880610</v>
          </cell>
          <cell r="B241" t="str">
            <v>年度末     のぼり</v>
          </cell>
          <cell r="C241" t="str">
            <v>1650</v>
          </cell>
          <cell r="D241">
            <v>1500</v>
          </cell>
          <cell r="E241">
            <v>1410</v>
          </cell>
          <cell r="F241" t="str">
            <v>1837</v>
          </cell>
        </row>
        <row r="242">
          <cell r="A242">
            <v>880611</v>
          </cell>
          <cell r="B242" t="str">
            <v>年度末     のぼり-2</v>
          </cell>
          <cell r="C242" t="str">
            <v>1650</v>
          </cell>
          <cell r="D242">
            <v>1500</v>
          </cell>
          <cell r="E242">
            <v>1410</v>
          </cell>
          <cell r="F242" t="str">
            <v>1837</v>
          </cell>
        </row>
        <row r="243">
          <cell r="A243">
            <v>880620</v>
          </cell>
          <cell r="B243" t="str">
            <v>年度末     横     幕</v>
          </cell>
          <cell r="C243" t="str">
            <v>1650</v>
          </cell>
          <cell r="D243">
            <v>1500</v>
          </cell>
          <cell r="E243">
            <v>1410</v>
          </cell>
          <cell r="F243" t="str">
            <v>1837</v>
          </cell>
        </row>
        <row r="244">
          <cell r="A244">
            <v>780630</v>
          </cell>
          <cell r="B244" t="str">
            <v>年度末    ワッペン(10枚1組)</v>
          </cell>
          <cell r="C244" t="str">
            <v>891</v>
          </cell>
          <cell r="D244">
            <v>810</v>
          </cell>
          <cell r="E244">
            <v>721</v>
          </cell>
          <cell r="F244" t="str">
            <v>990</v>
          </cell>
        </row>
        <row r="245">
          <cell r="A245">
            <v>760501</v>
          </cell>
          <cell r="B245" t="str">
            <v>墜落・転落災害撲滅キャンペーン　ポスター</v>
          </cell>
          <cell r="C245" t="str">
            <v>220</v>
          </cell>
          <cell r="D245">
            <v>200</v>
          </cell>
          <cell r="E245">
            <v>180</v>
          </cell>
          <cell r="F245" t="str">
            <v>253</v>
          </cell>
        </row>
        <row r="246">
          <cell r="A246">
            <v>880710</v>
          </cell>
          <cell r="B246" t="str">
            <v>墜落・転落災害撲滅キャンペーン   のぼり</v>
          </cell>
          <cell r="C246" t="str">
            <v>1650</v>
          </cell>
          <cell r="D246">
            <v>1500</v>
          </cell>
          <cell r="E246">
            <v>1410</v>
          </cell>
          <cell r="F246" t="str">
            <v>1837</v>
          </cell>
        </row>
        <row r="247">
          <cell r="A247">
            <v>760601</v>
          </cell>
          <cell r="B247" t="str">
            <v>ＳＴＯＰ！転倒災害    ポスター</v>
          </cell>
          <cell r="C247" t="str">
            <v>220</v>
          </cell>
          <cell r="D247">
            <v>200</v>
          </cell>
          <cell r="E247">
            <v>180</v>
          </cell>
          <cell r="F247" t="str">
            <v>253</v>
          </cell>
        </row>
        <row r="248">
          <cell r="A248">
            <v>880810</v>
          </cell>
          <cell r="B248" t="str">
            <v>ＳＴＯＰ！転倒災害    のぼり</v>
          </cell>
          <cell r="C248" t="str">
            <v>1650</v>
          </cell>
          <cell r="D248">
            <v>1500</v>
          </cell>
          <cell r="E248">
            <v>1410</v>
          </cell>
          <cell r="F248" t="str">
            <v>1837</v>
          </cell>
        </row>
        <row r="249">
          <cell r="A249">
            <v>760701</v>
          </cell>
          <cell r="B249" t="str">
            <v>ＳＴＯＰ！熱中症　ｸｰﾙﾜｰｸｷｬﾝﾍﾟｰﾝ　ポスター</v>
          </cell>
          <cell r="C249" t="str">
            <v>220</v>
          </cell>
          <cell r="D249">
            <v>200</v>
          </cell>
          <cell r="E249">
            <v>180</v>
          </cell>
          <cell r="F249" t="str">
            <v>253</v>
          </cell>
        </row>
        <row r="250">
          <cell r="A250">
            <v>880910</v>
          </cell>
          <cell r="B250" t="str">
            <v>ＳＴＯＰ！熱中症　ｸｰﾙﾜｰｸｷｬﾝﾍﾟｰﾝ　のぼり</v>
          </cell>
          <cell r="C250" t="str">
            <v>1650</v>
          </cell>
          <cell r="D250">
            <v>1500</v>
          </cell>
          <cell r="E250">
            <v>1410</v>
          </cell>
          <cell r="F250" t="str">
            <v>1837</v>
          </cell>
        </row>
        <row r="251">
          <cell r="A251" t="str">
            <v>ポスター一般</v>
          </cell>
          <cell r="B251"/>
          <cell r="C251" t="str">
            <v/>
          </cell>
          <cell r="D251"/>
          <cell r="E251"/>
          <cell r="F251"/>
        </row>
        <row r="252">
          <cell r="A252">
            <v>763100</v>
          </cell>
          <cell r="B252" t="str">
            <v>資格一覧表</v>
          </cell>
          <cell r="C252" t="str">
            <v>253</v>
          </cell>
          <cell r="D252">
            <v>230</v>
          </cell>
          <cell r="E252">
            <v>203</v>
          </cell>
          <cell r="F252" t="str">
            <v>286</v>
          </cell>
        </row>
        <row r="253">
          <cell r="A253">
            <v>763200</v>
          </cell>
          <cell r="B253" t="str">
            <v>安全十訓</v>
          </cell>
          <cell r="C253" t="str">
            <v>165</v>
          </cell>
          <cell r="D253">
            <v>150</v>
          </cell>
          <cell r="E253">
            <v>135</v>
          </cell>
          <cell r="F253" t="str">
            <v>187</v>
          </cell>
        </row>
        <row r="254">
          <cell r="A254">
            <v>763300</v>
          </cell>
          <cell r="B254" t="str">
            <v>衛生十訓</v>
          </cell>
          <cell r="C254" t="str">
            <v>165</v>
          </cell>
          <cell r="D254">
            <v>150</v>
          </cell>
          <cell r="E254">
            <v>135</v>
          </cell>
          <cell r="F254" t="str">
            <v>187</v>
          </cell>
        </row>
        <row r="255">
          <cell r="A255" t="str">
            <v>常時用安全ポスター等</v>
          </cell>
          <cell r="B255"/>
          <cell r="C255" t="str">
            <v/>
          </cell>
          <cell r="D255"/>
          <cell r="E255"/>
          <cell r="F255"/>
        </row>
        <row r="256">
          <cell r="A256">
            <v>761211</v>
          </cell>
          <cell r="B256" t="str">
            <v>常時用安全ポスター(計画・手順よし！)</v>
          </cell>
          <cell r="C256" t="str">
            <v>220</v>
          </cell>
          <cell r="D256">
            <v>200</v>
          </cell>
          <cell r="E256">
            <v>180</v>
          </cell>
          <cell r="F256" t="str">
            <v>253</v>
          </cell>
        </row>
        <row r="257">
          <cell r="A257">
            <v>761601</v>
          </cell>
          <cell r="B257" t="str">
            <v>常時用安全ポスター(整理整頓)</v>
          </cell>
          <cell r="C257" t="str">
            <v>220</v>
          </cell>
          <cell r="D257">
            <v>200</v>
          </cell>
          <cell r="E257">
            <v>180</v>
          </cell>
          <cell r="F257" t="str">
            <v>253</v>
          </cell>
        </row>
        <row r="258">
          <cell r="A258">
            <v>761651</v>
          </cell>
          <cell r="B258" t="str">
            <v>常時用安全ポスター(交通災害防止)</v>
          </cell>
          <cell r="C258" t="str">
            <v>220</v>
          </cell>
          <cell r="D258">
            <v>200</v>
          </cell>
          <cell r="E258">
            <v>180</v>
          </cell>
          <cell r="F258" t="str">
            <v>253</v>
          </cell>
        </row>
        <row r="259">
          <cell r="A259">
            <v>761400</v>
          </cell>
          <cell r="B259" t="str">
            <v>常時用安全ポスター(りんご)</v>
          </cell>
          <cell r="C259" t="str">
            <v>220</v>
          </cell>
          <cell r="D259">
            <v>200</v>
          </cell>
          <cell r="E259">
            <v>180</v>
          </cell>
          <cell r="F259" t="str">
            <v>253</v>
          </cell>
        </row>
        <row r="260">
          <cell r="A260">
            <v>761500</v>
          </cell>
          <cell r="B260" t="str">
            <v>常時用安全ポスター(不安全行動)</v>
          </cell>
          <cell r="C260" t="str">
            <v>220</v>
          </cell>
          <cell r="D260">
            <v>200</v>
          </cell>
          <cell r="E260">
            <v>180</v>
          </cell>
          <cell r="F260" t="str">
            <v>253</v>
          </cell>
        </row>
        <row r="261">
          <cell r="A261">
            <v>761604</v>
          </cell>
          <cell r="B261" t="str">
            <v>常時用安全ポスター(安全帯着帯)</v>
          </cell>
          <cell r="C261" t="str">
            <v>220</v>
          </cell>
          <cell r="D261">
            <v>200</v>
          </cell>
          <cell r="E261">
            <v>180</v>
          </cell>
          <cell r="F261" t="str">
            <v>253</v>
          </cell>
        </row>
        <row r="262">
          <cell r="A262">
            <v>761605</v>
          </cell>
          <cell r="B262" t="str">
            <v>常時用安全ポスター(足もと注意)</v>
          </cell>
          <cell r="C262" t="str">
            <v>220</v>
          </cell>
          <cell r="D262">
            <v>200</v>
          </cell>
          <cell r="E262">
            <v>180</v>
          </cell>
          <cell r="F262" t="str">
            <v>253</v>
          </cell>
        </row>
        <row r="263">
          <cell r="A263">
            <v>761701</v>
          </cell>
          <cell r="B263" t="str">
            <v>常時用安全ポスター(転倒災害を防ごう)</v>
          </cell>
          <cell r="C263" t="str">
            <v>220</v>
          </cell>
          <cell r="D263">
            <v>200</v>
          </cell>
          <cell r="E263">
            <v>180</v>
          </cell>
          <cell r="F263" t="str">
            <v>253</v>
          </cell>
        </row>
        <row r="264">
          <cell r="A264">
            <v>761910</v>
          </cell>
          <cell r="B264" t="str">
            <v>常時用安全ポスター(感電災害防止)</v>
          </cell>
          <cell r="C264" t="str">
            <v>220</v>
          </cell>
          <cell r="D264">
            <v>200</v>
          </cell>
          <cell r="E264">
            <v>180</v>
          </cell>
          <cell r="F264" t="str">
            <v>253</v>
          </cell>
        </row>
        <row r="265">
          <cell r="A265">
            <v>761620</v>
          </cell>
          <cell r="B265" t="str">
            <v>常時用安全ポスター(熱中症防止)</v>
          </cell>
          <cell r="C265" t="str">
            <v>220</v>
          </cell>
          <cell r="D265">
            <v>200</v>
          </cell>
          <cell r="E265">
            <v>180</v>
          </cell>
          <cell r="F265" t="str">
            <v>253</v>
          </cell>
        </row>
        <row r="266">
          <cell r="A266">
            <v>761621</v>
          </cell>
          <cell r="B266" t="str">
            <v>常時用安全ポスター(熱中症防止II)</v>
          </cell>
          <cell r="C266" t="str">
            <v>220</v>
          </cell>
          <cell r="D266">
            <v>200</v>
          </cell>
          <cell r="E266">
            <v>180</v>
          </cell>
          <cell r="F266" t="str">
            <v>253</v>
          </cell>
        </row>
        <row r="267">
          <cell r="A267">
            <v>761622</v>
          </cell>
          <cell r="B267" t="str">
            <v>常時用安全ポスター(熱中症防止(WBGT))</v>
          </cell>
          <cell r="C267" t="str">
            <v>220</v>
          </cell>
          <cell r="D267">
            <v>200</v>
          </cell>
          <cell r="E267">
            <v>180</v>
          </cell>
          <cell r="F267" t="str">
            <v>253</v>
          </cell>
        </row>
        <row r="268">
          <cell r="A268">
            <v>761711</v>
          </cell>
          <cell r="B268" t="str">
            <v>常時用安全ポスター(足場の点検)</v>
          </cell>
          <cell r="C268" t="str">
            <v>220</v>
          </cell>
          <cell r="D268">
            <v>200</v>
          </cell>
          <cell r="E268">
            <v>180</v>
          </cell>
          <cell r="F268" t="str">
            <v>253</v>
          </cell>
        </row>
        <row r="269">
          <cell r="A269">
            <v>761712</v>
          </cell>
          <cell r="B269" t="str">
            <v>常時用安全ポスター(重機旋回注意)</v>
          </cell>
          <cell r="C269" t="str">
            <v>220</v>
          </cell>
          <cell r="D269">
            <v>200</v>
          </cell>
          <cell r="E269">
            <v>180</v>
          </cell>
          <cell r="F269" t="str">
            <v>253</v>
          </cell>
        </row>
        <row r="270">
          <cell r="A270">
            <v>761713</v>
          </cell>
          <cell r="B270" t="str">
            <v>常時用安全ポスター(安全運転)</v>
          </cell>
          <cell r="C270" t="str">
            <v>220</v>
          </cell>
          <cell r="D270">
            <v>200</v>
          </cell>
          <cell r="E270">
            <v>180</v>
          </cell>
          <cell r="F270" t="str">
            <v>253</v>
          </cell>
        </row>
        <row r="271">
          <cell r="A271">
            <v>761930</v>
          </cell>
          <cell r="B271" t="str">
            <v>常時用安全ポスター(グラインダ)</v>
          </cell>
          <cell r="C271" t="str">
            <v>220</v>
          </cell>
          <cell r="D271">
            <v>200</v>
          </cell>
          <cell r="E271">
            <v>180</v>
          </cell>
          <cell r="F271" t="str">
            <v>253</v>
          </cell>
        </row>
        <row r="272">
          <cell r="A272">
            <v>761660</v>
          </cell>
          <cell r="B272" t="str">
            <v>クレーン合図法ポスター</v>
          </cell>
          <cell r="C272" t="str">
            <v>253</v>
          </cell>
          <cell r="D272">
            <v>230</v>
          </cell>
          <cell r="E272">
            <v>203</v>
          </cell>
          <cell r="F272" t="str">
            <v>286</v>
          </cell>
        </row>
        <row r="273">
          <cell r="A273">
            <v>761720</v>
          </cell>
          <cell r="B273" t="str">
            <v>常時用安全ポスター（危険箇所）</v>
          </cell>
          <cell r="C273" t="str">
            <v>220</v>
          </cell>
          <cell r="D273">
            <v>200</v>
          </cell>
          <cell r="E273">
            <v>180</v>
          </cell>
          <cell r="F273" t="str">
            <v>253</v>
          </cell>
        </row>
        <row r="274">
          <cell r="A274">
            <v>761721</v>
          </cell>
          <cell r="B274" t="str">
            <v>常時用安全ポスター（フルハーネス型装着）</v>
          </cell>
          <cell r="C274" t="str">
            <v>220</v>
          </cell>
          <cell r="D274">
            <v>200</v>
          </cell>
          <cell r="E274">
            <v>180</v>
          </cell>
          <cell r="F274" t="str">
            <v>253</v>
          </cell>
        </row>
        <row r="275">
          <cell r="A275">
            <v>765000</v>
          </cell>
          <cell r="B275" t="str">
            <v>作業の資格カレンダー</v>
          </cell>
          <cell r="C275" t="str">
            <v>242</v>
          </cell>
          <cell r="D275">
            <v>220</v>
          </cell>
          <cell r="E275">
            <v>202</v>
          </cell>
          <cell r="F275" t="str">
            <v>275</v>
          </cell>
        </row>
        <row r="276">
          <cell r="A276" t="str">
            <v>新型コロナウイルス感染症対策用品</v>
          </cell>
          <cell r="B276"/>
          <cell r="C276" t="str">
            <v/>
          </cell>
          <cell r="D276"/>
          <cell r="E276"/>
          <cell r="F276"/>
        </row>
        <row r="277">
          <cell r="A277">
            <v>144010</v>
          </cell>
          <cell r="B277" t="str">
            <v>新型コロナウイルス感染症拡大防止チェックリスト(現場監督者用)</v>
          </cell>
          <cell r="C277" t="str">
            <v>66</v>
          </cell>
          <cell r="D277">
            <v>60</v>
          </cell>
          <cell r="E277">
            <v>56</v>
          </cell>
          <cell r="F277">
            <v>77</v>
          </cell>
        </row>
        <row r="278">
          <cell r="A278">
            <v>142810</v>
          </cell>
          <cell r="B278" t="str">
            <v>新型コロナウイルス感染症対策を実施している建設現場等で熱中症を防ぐためのポイント</v>
          </cell>
          <cell r="C278" t="str">
            <v>242</v>
          </cell>
          <cell r="D278">
            <v>220</v>
          </cell>
          <cell r="E278">
            <v>202</v>
          </cell>
          <cell r="F278" t="str">
            <v>275</v>
          </cell>
        </row>
        <row r="279">
          <cell r="A279">
            <v>761950</v>
          </cell>
          <cell r="B279" t="str">
            <v>新型コロナウイルス感染症拡大防止対策ポスター</v>
          </cell>
          <cell r="C279" t="str">
            <v>220</v>
          </cell>
          <cell r="D279">
            <v>200</v>
          </cell>
          <cell r="E279">
            <v>180</v>
          </cell>
          <cell r="F279" t="str">
            <v>253</v>
          </cell>
        </row>
        <row r="280">
          <cell r="A280">
            <v>761960</v>
          </cell>
          <cell r="B280" t="str">
            <v>新型コロナウイルス感染症リスク回避ポスター</v>
          </cell>
          <cell r="C280" t="str">
            <v>220</v>
          </cell>
          <cell r="D280">
            <v>200</v>
          </cell>
          <cell r="E280">
            <v>180</v>
          </cell>
          <cell r="F280" t="str">
            <v>253</v>
          </cell>
        </row>
        <row r="281">
          <cell r="A281">
            <v>883140</v>
          </cell>
          <cell r="B281" t="str">
            <v>新型コロナウイルス感染症対策を実施中のぼり</v>
          </cell>
          <cell r="C281" t="str">
            <v>1650</v>
          </cell>
          <cell r="D281">
            <v>1500</v>
          </cell>
          <cell r="E281">
            <v>1410</v>
          </cell>
          <cell r="F281" t="str">
            <v>1837</v>
          </cell>
        </row>
        <row r="282">
          <cell r="A282">
            <v>883150</v>
          </cell>
          <cell r="B282" t="str">
            <v>新型コロナウイルス感染症リスク回避のぼり</v>
          </cell>
          <cell r="C282" t="str">
            <v>1650</v>
          </cell>
          <cell r="D282">
            <v>1500</v>
          </cell>
          <cell r="E282">
            <v>1410</v>
          </cell>
          <cell r="F282" t="str">
            <v>1837</v>
          </cell>
        </row>
        <row r="283">
          <cell r="A283">
            <v>783110</v>
          </cell>
          <cell r="B283" t="str">
            <v>新型コロナウイルス感染症対策を実施中ワッペン(5枚1組)</v>
          </cell>
          <cell r="C283" t="str">
            <v>484</v>
          </cell>
          <cell r="D283">
            <v>440</v>
          </cell>
          <cell r="E283">
            <v>394</v>
          </cell>
          <cell r="F283" t="str">
            <v>539</v>
          </cell>
        </row>
        <row r="284">
          <cell r="A284">
            <v>880510</v>
          </cell>
          <cell r="B284" t="str">
            <v>３密を無くそう～コロナウイルス対策～タオル</v>
          </cell>
          <cell r="C284" t="str">
            <v>3256</v>
          </cell>
          <cell r="D284">
            <v>2960</v>
          </cell>
          <cell r="E284">
            <v>2776</v>
          </cell>
          <cell r="F284" t="str">
            <v>3619</v>
          </cell>
        </row>
        <row r="285">
          <cell r="A285">
            <v>985301</v>
          </cell>
          <cell r="B285" t="str">
            <v>感染症予防注意喚起ステッカー（手洗励行）</v>
          </cell>
          <cell r="C285" t="str">
            <v>1265</v>
          </cell>
          <cell r="D285">
            <v>1150</v>
          </cell>
          <cell r="E285">
            <v>1025</v>
          </cell>
          <cell r="F285" t="str">
            <v>1408</v>
          </cell>
        </row>
        <row r="286">
          <cell r="A286">
            <v>985302</v>
          </cell>
          <cell r="B286" t="str">
            <v>感染症予防注意喚起ステッカー（手洗・ウガイ）</v>
          </cell>
          <cell r="C286" t="str">
            <v>1265</v>
          </cell>
          <cell r="D286">
            <v>1150</v>
          </cell>
          <cell r="E286">
            <v>1025</v>
          </cell>
          <cell r="F286" t="str">
            <v>1408</v>
          </cell>
        </row>
        <row r="287">
          <cell r="A287" t="str">
            <v>リスクアセスメント用品</v>
          </cell>
          <cell r="B287"/>
          <cell r="C287" t="str">
            <v/>
          </cell>
          <cell r="D287"/>
          <cell r="E287"/>
          <cell r="F287"/>
        </row>
        <row r="288">
          <cell r="A288">
            <v>761202</v>
          </cell>
          <cell r="B288" t="str">
            <v>リスクアセスメントポスター(リスクアセスメントII)</v>
          </cell>
          <cell r="C288" t="str">
            <v>220</v>
          </cell>
          <cell r="D288">
            <v>200</v>
          </cell>
          <cell r="E288">
            <v>180</v>
          </cell>
          <cell r="F288" t="str">
            <v>253</v>
          </cell>
        </row>
        <row r="289">
          <cell r="A289">
            <v>883111</v>
          </cell>
          <cell r="B289" t="str">
            <v>リスクアセスメントのぼり</v>
          </cell>
          <cell r="C289" t="str">
            <v>1617</v>
          </cell>
          <cell r="D289">
            <v>1470</v>
          </cell>
          <cell r="E289">
            <v>1377</v>
          </cell>
          <cell r="F289" t="str">
            <v>1804</v>
          </cell>
        </row>
        <row r="290">
          <cell r="A290">
            <v>783301</v>
          </cell>
          <cell r="B290" t="str">
            <v>リスクアセスメントワッペン(10枚1組)</v>
          </cell>
          <cell r="C290" t="str">
            <v>704</v>
          </cell>
          <cell r="D290">
            <v>640</v>
          </cell>
          <cell r="E290">
            <v>564</v>
          </cell>
          <cell r="F290" t="str">
            <v>792</v>
          </cell>
        </row>
        <row r="291">
          <cell r="A291" t="str">
            <v>三大災害絶減運動用品</v>
          </cell>
          <cell r="B291"/>
          <cell r="C291" t="str">
            <v/>
          </cell>
          <cell r="D291"/>
          <cell r="E291"/>
          <cell r="F291"/>
        </row>
        <row r="292">
          <cell r="A292">
            <v>770400</v>
          </cell>
          <cell r="B292" t="str">
            <v>三大災害ポスター(墜落Ⅲ)</v>
          </cell>
          <cell r="C292" t="str">
            <v>220</v>
          </cell>
          <cell r="D292">
            <v>200</v>
          </cell>
          <cell r="E292">
            <v>180</v>
          </cell>
          <cell r="F292" t="str">
            <v>253</v>
          </cell>
        </row>
        <row r="293">
          <cell r="A293">
            <v>770500</v>
          </cell>
          <cell r="B293" t="str">
            <v>三大災害ポスター(重機Ⅲ)</v>
          </cell>
          <cell r="C293" t="str">
            <v>220</v>
          </cell>
          <cell r="D293">
            <v>200</v>
          </cell>
          <cell r="E293">
            <v>180</v>
          </cell>
          <cell r="F293" t="str">
            <v>253</v>
          </cell>
        </row>
        <row r="294">
          <cell r="A294">
            <v>770300</v>
          </cell>
          <cell r="B294" t="str">
            <v>三大災害ポスター(共通Ⅲ)</v>
          </cell>
          <cell r="C294" t="str">
            <v>220</v>
          </cell>
          <cell r="D294">
            <v>200</v>
          </cell>
          <cell r="E294">
            <v>180</v>
          </cell>
          <cell r="F294" t="str">
            <v>253</v>
          </cell>
        </row>
        <row r="295">
          <cell r="A295">
            <v>882111</v>
          </cell>
          <cell r="B295" t="str">
            <v>三大災害のぼり(絶滅運動)</v>
          </cell>
          <cell r="C295" t="str">
            <v>1650</v>
          </cell>
          <cell r="D295">
            <v>1500</v>
          </cell>
          <cell r="E295">
            <v>1410</v>
          </cell>
          <cell r="F295" t="str">
            <v>1837</v>
          </cell>
        </row>
        <row r="296">
          <cell r="A296">
            <v>882112</v>
          </cell>
          <cell r="B296" t="str">
            <v>三大災害のぼり(なくそう)</v>
          </cell>
          <cell r="C296" t="str">
            <v>1650</v>
          </cell>
          <cell r="D296">
            <v>1500</v>
          </cell>
          <cell r="E296">
            <v>1410</v>
          </cell>
          <cell r="F296" t="str">
            <v>1837</v>
          </cell>
        </row>
        <row r="297">
          <cell r="A297">
            <v>882113</v>
          </cell>
          <cell r="B297" t="str">
            <v>三大災害のぼり(重機・土砂災害)</v>
          </cell>
          <cell r="C297" t="str">
            <v>1650</v>
          </cell>
          <cell r="D297">
            <v>1500</v>
          </cell>
          <cell r="E297">
            <v>1410</v>
          </cell>
          <cell r="F297" t="str">
            <v>1837</v>
          </cell>
        </row>
        <row r="298">
          <cell r="A298">
            <v>783100</v>
          </cell>
          <cell r="B298" t="str">
            <v>STOP！墜落・転落災害ワッペン(5枚1組)</v>
          </cell>
          <cell r="C298" t="str">
            <v>484</v>
          </cell>
          <cell r="D298">
            <v>440</v>
          </cell>
          <cell r="E298">
            <v>394</v>
          </cell>
          <cell r="F298" t="str">
            <v>539</v>
          </cell>
        </row>
        <row r="299">
          <cell r="A299">
            <v>783101</v>
          </cell>
          <cell r="B299" t="str">
            <v>STOP！建設機械災害ワッペン(5枚1組)</v>
          </cell>
          <cell r="C299" t="str">
            <v>484</v>
          </cell>
          <cell r="D299">
            <v>440</v>
          </cell>
          <cell r="E299">
            <v>394</v>
          </cell>
          <cell r="F299" t="str">
            <v>539</v>
          </cell>
        </row>
        <row r="300">
          <cell r="A300">
            <v>783200</v>
          </cell>
          <cell r="B300" t="str">
            <v>フルハーネス型装着ワッペン（5枚1組）</v>
          </cell>
          <cell r="C300" t="str">
            <v>484</v>
          </cell>
          <cell r="D300">
            <v>440</v>
          </cell>
          <cell r="E300">
            <v>394</v>
          </cell>
          <cell r="F300" t="str">
            <v>539</v>
          </cell>
        </row>
        <row r="301">
          <cell r="A301">
            <v>782141</v>
          </cell>
          <cell r="B301" t="str">
            <v>三大災害ステッカー(5枚1組)</v>
          </cell>
          <cell r="C301" t="str">
            <v>495</v>
          </cell>
          <cell r="D301">
            <v>450</v>
          </cell>
          <cell r="E301">
            <v>405</v>
          </cell>
          <cell r="F301" t="str">
            <v>550</v>
          </cell>
        </row>
        <row r="302">
          <cell r="A302">
            <v>787100</v>
          </cell>
          <cell r="B302" t="str">
            <v>重機後部用ステッカー(5枚1組)</v>
          </cell>
          <cell r="C302" t="str">
            <v>1364</v>
          </cell>
          <cell r="D302">
            <v>1240</v>
          </cell>
          <cell r="E302">
            <v>1104</v>
          </cell>
          <cell r="F302" t="str">
            <v>1518</v>
          </cell>
        </row>
        <row r="303">
          <cell r="A303">
            <v>985200</v>
          </cell>
          <cell r="B303" t="str">
            <v>重機用表示ステッカー</v>
          </cell>
          <cell r="C303" t="str">
            <v>440</v>
          </cell>
          <cell r="D303">
            <v>400</v>
          </cell>
          <cell r="E303">
            <v>400</v>
          </cell>
          <cell r="F303" t="str">
            <v>495</v>
          </cell>
        </row>
        <row r="304">
          <cell r="A304">
            <v>985201</v>
          </cell>
          <cell r="B304" t="str">
            <v>重機災害防止用ステツカー　－誘導なしバックしない－　(2枚1組)</v>
          </cell>
          <cell r="C304" t="str">
            <v>539</v>
          </cell>
          <cell r="D304">
            <v>490</v>
          </cell>
          <cell r="E304">
            <v>489</v>
          </cell>
          <cell r="F304" t="str">
            <v>605</v>
          </cell>
        </row>
        <row r="305">
          <cell r="A305" t="str">
            <v>マネジメントシステム</v>
          </cell>
          <cell r="B305"/>
          <cell r="C305" t="str">
            <v/>
          </cell>
          <cell r="D305"/>
          <cell r="E305"/>
          <cell r="F305"/>
        </row>
        <row r="306">
          <cell r="A306">
            <v>782201</v>
          </cell>
          <cell r="B306" t="str">
            <v>マネジメントシステム実施中ワッペン・白(10枚1組)</v>
          </cell>
          <cell r="C306" t="str">
            <v>704</v>
          </cell>
          <cell r="D306">
            <v>640</v>
          </cell>
          <cell r="E306">
            <v>564</v>
          </cell>
          <cell r="F306" t="str">
            <v>792</v>
          </cell>
        </row>
        <row r="307">
          <cell r="A307">
            <v>782202</v>
          </cell>
          <cell r="B307" t="str">
            <v>マネジメントシステム実施中ワッペン・黄(10枚1組)</v>
          </cell>
          <cell r="C307" t="str">
            <v>704</v>
          </cell>
          <cell r="D307">
            <v>640</v>
          </cell>
          <cell r="E307">
            <v>564</v>
          </cell>
          <cell r="F307" t="str">
            <v>792</v>
          </cell>
        </row>
        <row r="308">
          <cell r="A308">
            <v>883115</v>
          </cell>
          <cell r="B308" t="str">
            <v>マネジメントシステム運用中のぼり</v>
          </cell>
          <cell r="C308" t="str">
            <v>1650</v>
          </cell>
          <cell r="D308">
            <v>1500</v>
          </cell>
          <cell r="E308">
            <v>1410</v>
          </cell>
          <cell r="F308" t="str">
            <v>1837</v>
          </cell>
        </row>
        <row r="309">
          <cell r="A309">
            <v>883120</v>
          </cell>
          <cell r="B309" t="str">
            <v>コスモス認定建設事業場のぼり</v>
          </cell>
          <cell r="C309" t="str">
            <v>1650</v>
          </cell>
          <cell r="D309">
            <v>1500</v>
          </cell>
          <cell r="E309">
            <v>1410</v>
          </cell>
          <cell r="F309" t="str">
            <v>1837</v>
          </cell>
        </row>
        <row r="310">
          <cell r="A310" t="str">
            <v>安全施工サイクル</v>
          </cell>
          <cell r="B310"/>
          <cell r="C310" t="str">
            <v/>
          </cell>
          <cell r="D310"/>
          <cell r="E310"/>
          <cell r="F310"/>
        </row>
        <row r="311">
          <cell r="A311">
            <v>762201</v>
          </cell>
          <cell r="B311" t="str">
            <v>安全施工サイクルポスター(毎日)</v>
          </cell>
          <cell r="C311" t="str">
            <v>253</v>
          </cell>
          <cell r="D311">
            <v>230</v>
          </cell>
          <cell r="E311">
            <v>203</v>
          </cell>
          <cell r="F311" t="str">
            <v>286</v>
          </cell>
        </row>
        <row r="312">
          <cell r="A312">
            <v>762203</v>
          </cell>
          <cell r="B312" t="str">
            <v>安全施工サイクルポスター(みんなで)</v>
          </cell>
          <cell r="C312" t="str">
            <v>253</v>
          </cell>
          <cell r="D312">
            <v>230</v>
          </cell>
          <cell r="E312">
            <v>203</v>
          </cell>
          <cell r="F312" t="str">
            <v>286</v>
          </cell>
        </row>
        <row r="313">
          <cell r="A313">
            <v>882321</v>
          </cell>
          <cell r="B313" t="str">
            <v>安全施工サイクルビニールのぼり(たて型実施中)</v>
          </cell>
          <cell r="C313" t="str">
            <v>1859</v>
          </cell>
          <cell r="D313">
            <v>1690</v>
          </cell>
          <cell r="E313">
            <v>1589</v>
          </cell>
          <cell r="F313" t="str">
            <v>2068</v>
          </cell>
        </row>
        <row r="314">
          <cell r="A314">
            <v>882322</v>
          </cell>
          <cell r="B314" t="str">
            <v>安全施工サイクルビニール横幕(よこ型実施中)</v>
          </cell>
          <cell r="C314" t="str">
            <v>1859</v>
          </cell>
          <cell r="D314">
            <v>1690</v>
          </cell>
          <cell r="E314">
            <v>1589</v>
          </cell>
          <cell r="F314" t="str">
            <v>2068</v>
          </cell>
        </row>
        <row r="315">
          <cell r="A315" t="str">
            <v>常時用安全のぼり</v>
          </cell>
          <cell r="B315"/>
          <cell r="C315" t="str">
            <v/>
          </cell>
          <cell r="D315"/>
          <cell r="E315"/>
          <cell r="F315"/>
        </row>
        <row r="316">
          <cell r="A316">
            <v>883101</v>
          </cell>
          <cell r="B316" t="str">
            <v>常時用安全のぼり　安全第一</v>
          </cell>
          <cell r="C316" t="str">
            <v>1650</v>
          </cell>
          <cell r="D316">
            <v>1500</v>
          </cell>
          <cell r="E316">
            <v>1410</v>
          </cell>
          <cell r="F316" t="str">
            <v>1837</v>
          </cell>
        </row>
        <row r="317">
          <cell r="A317">
            <v>883102</v>
          </cell>
          <cell r="B317" t="str">
            <v>常時用安全のぼり　墜落災害の絶滅</v>
          </cell>
          <cell r="C317" t="str">
            <v>1650</v>
          </cell>
          <cell r="D317">
            <v>1500</v>
          </cell>
          <cell r="E317">
            <v>1410</v>
          </cell>
          <cell r="F317" t="str">
            <v>1837</v>
          </cell>
        </row>
        <row r="318">
          <cell r="A318">
            <v>883103</v>
          </cell>
          <cell r="B318" t="str">
            <v>常時用安全のぼり　整理整頓</v>
          </cell>
          <cell r="C318" t="str">
            <v>1650</v>
          </cell>
          <cell r="D318">
            <v>1500</v>
          </cell>
          <cell r="E318">
            <v>1410</v>
          </cell>
          <cell r="F318" t="str">
            <v>1837</v>
          </cell>
        </row>
        <row r="319">
          <cell r="A319">
            <v>883104</v>
          </cell>
          <cell r="B319" t="str">
            <v>常時用安全のぼり　作業前の安全点検</v>
          </cell>
          <cell r="C319" t="str">
            <v>1650</v>
          </cell>
          <cell r="D319">
            <v>1500</v>
          </cell>
          <cell r="E319">
            <v>1410</v>
          </cell>
          <cell r="F319" t="str">
            <v>1837</v>
          </cell>
        </row>
        <row r="320">
          <cell r="A320">
            <v>883121</v>
          </cell>
          <cell r="B320" t="str">
            <v>新安全第一</v>
          </cell>
          <cell r="C320" t="str">
            <v>1650</v>
          </cell>
          <cell r="D320">
            <v>1500</v>
          </cell>
          <cell r="E320">
            <v>1410</v>
          </cell>
          <cell r="F320" t="str">
            <v>1837</v>
          </cell>
        </row>
        <row r="321">
          <cell r="A321">
            <v>883122</v>
          </cell>
          <cell r="B321" t="str">
            <v>新墜落災害の絶減</v>
          </cell>
          <cell r="C321" t="str">
            <v>1650</v>
          </cell>
          <cell r="D321">
            <v>1500</v>
          </cell>
          <cell r="E321">
            <v>1410</v>
          </cell>
          <cell r="F321" t="str">
            <v>1837</v>
          </cell>
        </row>
        <row r="322">
          <cell r="A322">
            <v>883123</v>
          </cell>
          <cell r="B322" t="str">
            <v>新整理整頓</v>
          </cell>
          <cell r="C322" t="str">
            <v>1650</v>
          </cell>
          <cell r="D322">
            <v>1500</v>
          </cell>
          <cell r="E322">
            <v>1410</v>
          </cell>
          <cell r="F322" t="str">
            <v>1837</v>
          </cell>
        </row>
        <row r="323">
          <cell r="A323">
            <v>883124</v>
          </cell>
          <cell r="B323" t="str">
            <v>新作業前の安全点検</v>
          </cell>
          <cell r="C323" t="str">
            <v>1650</v>
          </cell>
          <cell r="D323">
            <v>1500</v>
          </cell>
          <cell r="E323">
            <v>1410</v>
          </cell>
          <cell r="F323" t="str">
            <v>1837</v>
          </cell>
        </row>
        <row r="324">
          <cell r="A324">
            <v>883125</v>
          </cell>
          <cell r="B324" t="str">
            <v>STOP！　転倒災害</v>
          </cell>
          <cell r="C324" t="str">
            <v>1650</v>
          </cell>
          <cell r="D324">
            <v>1500</v>
          </cell>
          <cell r="E324">
            <v>1410</v>
          </cell>
          <cell r="F324" t="str">
            <v>1837</v>
          </cell>
        </row>
        <row r="325">
          <cell r="A325">
            <v>883130</v>
          </cell>
          <cell r="B325" t="str">
            <v>作業開始前点検のぼり</v>
          </cell>
          <cell r="C325" t="str">
            <v>1650</v>
          </cell>
          <cell r="D325">
            <v>1500</v>
          </cell>
          <cell r="E325">
            <v>1410</v>
          </cell>
          <cell r="F325" t="str">
            <v>1837</v>
          </cell>
        </row>
        <row r="326">
          <cell r="A326">
            <v>883160</v>
          </cell>
          <cell r="B326" t="str">
            <v>石綿除去保護具着用のぼり</v>
          </cell>
          <cell r="C326" t="str">
            <v>1650</v>
          </cell>
          <cell r="D326">
            <v>1500</v>
          </cell>
          <cell r="E326">
            <v>1410</v>
          </cell>
          <cell r="F326" t="str">
            <v>1837</v>
          </cell>
        </row>
        <row r="327">
          <cell r="A327" t="str">
            <v>快適職場ポスター</v>
          </cell>
          <cell r="B327"/>
          <cell r="C327" t="str">
            <v/>
          </cell>
          <cell r="D327"/>
          <cell r="E327"/>
          <cell r="F327"/>
        </row>
        <row r="328">
          <cell r="A328">
            <v>761840</v>
          </cell>
          <cell r="B328" t="str">
            <v>快適職場ポスター(快適宣言)</v>
          </cell>
          <cell r="C328" t="str">
            <v>220</v>
          </cell>
          <cell r="D328">
            <v>200</v>
          </cell>
          <cell r="E328">
            <v>180</v>
          </cell>
          <cell r="F328" t="str">
            <v>253</v>
          </cell>
        </row>
        <row r="329">
          <cell r="A329">
            <v>761842</v>
          </cell>
          <cell r="B329" t="str">
            <v>毎日実施健康チェックポスター（健康チェック）</v>
          </cell>
          <cell r="C329" t="str">
            <v>220</v>
          </cell>
          <cell r="D329">
            <v>200</v>
          </cell>
          <cell r="E329">
            <v>180</v>
          </cell>
          <cell r="F329" t="str">
            <v>253</v>
          </cell>
        </row>
        <row r="330">
          <cell r="A330" t="str">
            <v>イラストのぼり</v>
          </cell>
          <cell r="B330"/>
          <cell r="C330" t="str">
            <v/>
          </cell>
          <cell r="D330"/>
          <cell r="E330"/>
          <cell r="F330"/>
        </row>
        <row r="331">
          <cell r="A331">
            <v>883201</v>
          </cell>
          <cell r="B331" t="str">
            <v>イラストのぼり（合図、確認）</v>
          </cell>
          <cell r="C331" t="str">
            <v>1650</v>
          </cell>
          <cell r="D331">
            <v>1500</v>
          </cell>
          <cell r="E331">
            <v>1410</v>
          </cell>
          <cell r="F331" t="str">
            <v>1837</v>
          </cell>
        </row>
        <row r="332">
          <cell r="A332">
            <v>883202</v>
          </cell>
          <cell r="B332" t="str">
            <v>イラストのぼり（危険予知）</v>
          </cell>
          <cell r="C332" t="str">
            <v>1650</v>
          </cell>
          <cell r="D332">
            <v>1500</v>
          </cell>
          <cell r="E332">
            <v>1410</v>
          </cell>
          <cell r="F332" t="str">
            <v>1837</v>
          </cell>
        </row>
        <row r="333">
          <cell r="A333">
            <v>883203</v>
          </cell>
          <cell r="B333" t="str">
            <v>イラストのぼり（作業手順）</v>
          </cell>
          <cell r="C333" t="str">
            <v>1650</v>
          </cell>
          <cell r="D333">
            <v>1500</v>
          </cell>
          <cell r="E333">
            <v>1410</v>
          </cell>
          <cell r="F333" t="str">
            <v>1837</v>
          </cell>
        </row>
        <row r="334">
          <cell r="A334">
            <v>883204</v>
          </cell>
          <cell r="B334" t="str">
            <v>イラストのぼり（安全第一）</v>
          </cell>
          <cell r="C334" t="str">
            <v>1650</v>
          </cell>
          <cell r="D334">
            <v>1500</v>
          </cell>
          <cell r="E334">
            <v>1410</v>
          </cell>
          <cell r="F334" t="str">
            <v>1837</v>
          </cell>
        </row>
        <row r="335">
          <cell r="A335">
            <v>883205</v>
          </cell>
          <cell r="B335" t="str">
            <v>イラストのぼり（保護具）</v>
          </cell>
          <cell r="C335" t="str">
            <v>1650</v>
          </cell>
          <cell r="D335">
            <v>1500</v>
          </cell>
          <cell r="E335">
            <v>1410</v>
          </cell>
          <cell r="F335" t="str">
            <v>1837</v>
          </cell>
        </row>
        <row r="336">
          <cell r="A336">
            <v>883206</v>
          </cell>
          <cell r="B336" t="str">
            <v>イラストのぼり（整理整頓）</v>
          </cell>
          <cell r="C336" t="str">
            <v>1650</v>
          </cell>
          <cell r="D336">
            <v>1500</v>
          </cell>
          <cell r="E336">
            <v>1410</v>
          </cell>
          <cell r="F336" t="str">
            <v>1837</v>
          </cell>
        </row>
        <row r="337">
          <cell r="A337" t="str">
            <v>ビニールのぼり</v>
          </cell>
          <cell r="B337"/>
          <cell r="C337" t="str">
            <v/>
          </cell>
          <cell r="D337"/>
          <cell r="E337"/>
          <cell r="F337"/>
        </row>
        <row r="338">
          <cell r="A338">
            <v>883301</v>
          </cell>
          <cell r="B338" t="str">
            <v>ビニールのぼり（安全帯）</v>
          </cell>
          <cell r="C338" t="str">
            <v>1859</v>
          </cell>
          <cell r="D338">
            <v>1690</v>
          </cell>
          <cell r="E338">
            <v>1589</v>
          </cell>
          <cell r="F338" t="str">
            <v>2068</v>
          </cell>
        </row>
        <row r="339">
          <cell r="A339">
            <v>883302</v>
          </cell>
          <cell r="B339" t="str">
            <v>ビニールのぼり（指差確認）</v>
          </cell>
          <cell r="C339" t="str">
            <v>1859</v>
          </cell>
          <cell r="D339">
            <v>1690</v>
          </cell>
          <cell r="E339">
            <v>1589</v>
          </cell>
          <cell r="F339" t="str">
            <v>2068</v>
          </cell>
        </row>
        <row r="340">
          <cell r="A340">
            <v>883303</v>
          </cell>
          <cell r="B340" t="str">
            <v>ビニールのぼり（危険予知）</v>
          </cell>
          <cell r="C340" t="str">
            <v>1859</v>
          </cell>
          <cell r="D340">
            <v>1690</v>
          </cell>
          <cell r="E340">
            <v>1589</v>
          </cell>
          <cell r="F340" t="str">
            <v>2068</v>
          </cell>
        </row>
        <row r="341">
          <cell r="A341">
            <v>883304</v>
          </cell>
          <cell r="B341" t="str">
            <v>ビニ ールのぼり（安全作業）</v>
          </cell>
          <cell r="C341" t="str">
            <v>1859</v>
          </cell>
          <cell r="D341">
            <v>1690</v>
          </cell>
          <cell r="E341">
            <v>1589</v>
          </cell>
          <cell r="F341" t="str">
            <v>2068</v>
          </cell>
        </row>
        <row r="342">
          <cell r="A342">
            <v>883306</v>
          </cell>
          <cell r="B342" t="str">
            <v>ビニールのぼり（家族の幸せ）</v>
          </cell>
          <cell r="C342" t="str">
            <v>1859</v>
          </cell>
          <cell r="D342">
            <v>1690</v>
          </cell>
          <cell r="E342">
            <v>1589</v>
          </cell>
          <cell r="F342" t="str">
            <v>2068</v>
          </cell>
        </row>
        <row r="343">
          <cell r="A343">
            <v>883307</v>
          </cell>
          <cell r="B343" t="str">
            <v>ビニールのぼり（明るい職場）</v>
          </cell>
          <cell r="C343" t="str">
            <v>1859</v>
          </cell>
          <cell r="D343">
            <v>1690</v>
          </cell>
          <cell r="E343">
            <v>1589</v>
          </cell>
          <cell r="F343" t="str">
            <v>2068</v>
          </cell>
        </row>
        <row r="344">
          <cell r="A344">
            <v>883308</v>
          </cell>
          <cell r="B344" t="str">
            <v>ビニールのぼり（熱中症防ごう）</v>
          </cell>
          <cell r="C344" t="str">
            <v>1859</v>
          </cell>
          <cell r="D344">
            <v>1690</v>
          </cell>
          <cell r="E344">
            <v>1589</v>
          </cell>
          <cell r="F344" t="str">
            <v>2068</v>
          </cell>
        </row>
        <row r="345">
          <cell r="A345">
            <v>883309</v>
          </cell>
          <cell r="B345" t="str">
            <v>ビニールのぼり（熱中症気をつけよう）</v>
          </cell>
          <cell r="C345" t="str">
            <v>1859</v>
          </cell>
          <cell r="D345">
            <v>1690</v>
          </cell>
          <cell r="E345">
            <v>1589</v>
          </cell>
          <cell r="F345" t="str">
            <v>2068</v>
          </cell>
        </row>
        <row r="346">
          <cell r="A346" t="str">
            <v>ビニール横幕</v>
          </cell>
          <cell r="B346"/>
          <cell r="C346" t="str">
            <v/>
          </cell>
          <cell r="D346"/>
          <cell r="E346"/>
          <cell r="F346"/>
        </row>
        <row r="347">
          <cell r="A347">
            <v>883401</v>
          </cell>
          <cell r="B347" t="str">
            <v>ビニール横幕（安全第一）</v>
          </cell>
          <cell r="C347" t="str">
            <v>1859</v>
          </cell>
          <cell r="D347">
            <v>1690</v>
          </cell>
          <cell r="E347">
            <v>1589</v>
          </cell>
          <cell r="F347" t="str">
            <v>2068</v>
          </cell>
        </row>
        <row r="348">
          <cell r="A348">
            <v>883402</v>
          </cell>
          <cell r="B348" t="str">
            <v>ビニール横幕（整理整頓）</v>
          </cell>
          <cell r="C348" t="str">
            <v>1859</v>
          </cell>
          <cell r="D348">
            <v>1690</v>
          </cell>
          <cell r="E348">
            <v>1589</v>
          </cell>
          <cell r="F348" t="str">
            <v>2068</v>
          </cell>
        </row>
        <row r="349">
          <cell r="A349">
            <v>883404</v>
          </cell>
          <cell r="B349" t="str">
            <v>ビニール横幕（墜落災害）</v>
          </cell>
          <cell r="C349" t="str">
            <v>1859</v>
          </cell>
          <cell r="D349">
            <v>1690</v>
          </cell>
          <cell r="E349">
            <v>1589</v>
          </cell>
          <cell r="F349" t="str">
            <v>2068</v>
          </cell>
        </row>
        <row r="350">
          <cell r="A350">
            <v>883405</v>
          </cell>
          <cell r="B350" t="str">
            <v>ビニール横幕（無事故で）</v>
          </cell>
          <cell r="C350" t="str">
            <v>1859</v>
          </cell>
          <cell r="D350">
            <v>1690</v>
          </cell>
          <cell r="E350">
            <v>1589</v>
          </cell>
          <cell r="F350" t="str">
            <v>2068</v>
          </cell>
        </row>
        <row r="351">
          <cell r="A351">
            <v>883406</v>
          </cell>
          <cell r="B351" t="str">
            <v>ビニール横幕（作業の手順）</v>
          </cell>
          <cell r="C351" t="str">
            <v>1859</v>
          </cell>
          <cell r="D351">
            <v>1690</v>
          </cell>
          <cell r="E351">
            <v>1589</v>
          </cell>
          <cell r="F351" t="str">
            <v>2068</v>
          </cell>
        </row>
        <row r="352">
          <cell r="A352">
            <v>883407</v>
          </cell>
          <cell r="B352" t="str">
            <v>ビニール横幕（出さない）</v>
          </cell>
          <cell r="C352" t="str">
            <v>1859</v>
          </cell>
          <cell r="D352">
            <v>1690</v>
          </cell>
          <cell r="E352">
            <v>1589</v>
          </cell>
          <cell r="F352" t="str">
            <v>2068</v>
          </cell>
        </row>
        <row r="353">
          <cell r="A353">
            <v>883408</v>
          </cell>
          <cell r="B353" t="str">
            <v>ビニール横幕（ゴミゼロ）</v>
          </cell>
          <cell r="C353" t="str">
            <v>1859</v>
          </cell>
          <cell r="D353">
            <v>1690</v>
          </cell>
          <cell r="E353">
            <v>1589</v>
          </cell>
          <cell r="F353" t="str">
            <v>2068</v>
          </cell>
        </row>
        <row r="354">
          <cell r="A354">
            <v>883409</v>
          </cell>
          <cell r="B354" t="str">
            <v>ビニール横幕（リサイクル）</v>
          </cell>
          <cell r="C354" t="str">
            <v>1859</v>
          </cell>
          <cell r="D354">
            <v>1690</v>
          </cell>
          <cell r="E354">
            <v>1589</v>
          </cell>
          <cell r="F354" t="str">
            <v>2068</v>
          </cell>
        </row>
        <row r="355">
          <cell r="A355">
            <v>883410</v>
          </cell>
          <cell r="B355" t="str">
            <v>ビニール横幕（分ければ資源）</v>
          </cell>
          <cell r="C355" t="str">
            <v>1859</v>
          </cell>
          <cell r="D355">
            <v>1690</v>
          </cell>
          <cell r="E355">
            <v>1589</v>
          </cell>
          <cell r="F355" t="str">
            <v>2068</v>
          </cell>
        </row>
        <row r="356">
          <cell r="A356" t="str">
            <v>横断幕</v>
          </cell>
          <cell r="B356"/>
          <cell r="C356" t="str">
            <v/>
          </cell>
          <cell r="D356"/>
          <cell r="E356"/>
          <cell r="F356"/>
        </row>
        <row r="357">
          <cell r="A357">
            <v>883501</v>
          </cell>
          <cell r="B357" t="str">
            <v>横断幕(墜落災害)</v>
          </cell>
          <cell r="C357" t="str">
            <v>23100</v>
          </cell>
          <cell r="D357">
            <v>21000</v>
          </cell>
          <cell r="E357">
            <v>19640</v>
          </cell>
          <cell r="F357" t="str">
            <v>25641</v>
          </cell>
        </row>
        <row r="358">
          <cell r="A358">
            <v>883502</v>
          </cell>
          <cell r="B358" t="str">
            <v>横断幕(高所作業)</v>
          </cell>
          <cell r="C358" t="str">
            <v>23100</v>
          </cell>
          <cell r="D358">
            <v>21000</v>
          </cell>
          <cell r="E358">
            <v>19640</v>
          </cell>
          <cell r="F358" t="str">
            <v>25641</v>
          </cell>
        </row>
        <row r="359">
          <cell r="A359" t="str">
            <v>安全旗・労働衛生旗・安全衛生旗</v>
          </cell>
          <cell r="B359"/>
          <cell r="C359" t="str">
            <v/>
          </cell>
          <cell r="D359"/>
          <cell r="E359"/>
          <cell r="F359"/>
        </row>
        <row r="360">
          <cell r="A360">
            <v>781101</v>
          </cell>
          <cell r="B360" t="str">
            <v>安全旗(特大)</v>
          </cell>
          <cell r="C360" t="str">
            <v>3146</v>
          </cell>
          <cell r="D360">
            <v>2860</v>
          </cell>
          <cell r="E360">
            <v>2526</v>
          </cell>
          <cell r="F360" t="str">
            <v>3498</v>
          </cell>
        </row>
        <row r="361">
          <cell r="A361">
            <v>781102</v>
          </cell>
          <cell r="B361" t="str">
            <v>安全旗(大)</v>
          </cell>
          <cell r="C361" t="str">
            <v>1859</v>
          </cell>
          <cell r="D361">
            <v>1690</v>
          </cell>
          <cell r="E361">
            <v>1499</v>
          </cell>
          <cell r="F361" t="str">
            <v>2068</v>
          </cell>
        </row>
        <row r="362">
          <cell r="A362">
            <v>781103</v>
          </cell>
          <cell r="B362" t="str">
            <v>安全旗(中)</v>
          </cell>
          <cell r="C362" t="str">
            <v>1221</v>
          </cell>
          <cell r="D362">
            <v>1110</v>
          </cell>
          <cell r="E362">
            <v>991</v>
          </cell>
          <cell r="F362" t="str">
            <v>1364</v>
          </cell>
        </row>
        <row r="363">
          <cell r="A363">
            <v>781104</v>
          </cell>
          <cell r="B363" t="str">
            <v>安全旗(小)</v>
          </cell>
          <cell r="C363" t="str">
            <v>957</v>
          </cell>
          <cell r="D363">
            <v>870</v>
          </cell>
          <cell r="E363">
            <v>777</v>
          </cell>
          <cell r="F363" t="str">
            <v>1067</v>
          </cell>
        </row>
        <row r="364">
          <cell r="A364">
            <v>781201</v>
          </cell>
          <cell r="B364" t="str">
            <v>労働衛生旗(特大)</v>
          </cell>
          <cell r="C364" t="str">
            <v>3575</v>
          </cell>
          <cell r="D364">
            <v>3250</v>
          </cell>
          <cell r="E364">
            <v>2875</v>
          </cell>
          <cell r="F364" t="str">
            <v>3971</v>
          </cell>
        </row>
        <row r="365">
          <cell r="A365">
            <v>781202</v>
          </cell>
          <cell r="B365" t="str">
            <v>労働衛生旗(大)</v>
          </cell>
          <cell r="C365" t="str">
            <v>2090</v>
          </cell>
          <cell r="D365">
            <v>1900</v>
          </cell>
          <cell r="E365">
            <v>1680</v>
          </cell>
          <cell r="F365" t="str">
            <v>2321</v>
          </cell>
        </row>
        <row r="366">
          <cell r="A366">
            <v>781203</v>
          </cell>
          <cell r="B366" t="str">
            <v>労働衛生旗(中)</v>
          </cell>
          <cell r="C366" t="str">
            <v>1551</v>
          </cell>
          <cell r="D366">
            <v>1410</v>
          </cell>
          <cell r="E366">
            <v>1251</v>
          </cell>
          <cell r="F366" t="str">
            <v>1727</v>
          </cell>
        </row>
        <row r="367">
          <cell r="A367">
            <v>781204</v>
          </cell>
          <cell r="B367" t="str">
            <v>労働衛生旗(小)</v>
          </cell>
          <cell r="C367" t="str">
            <v>1221</v>
          </cell>
          <cell r="D367">
            <v>1110</v>
          </cell>
          <cell r="E367">
            <v>991</v>
          </cell>
          <cell r="F367" t="str">
            <v>1364</v>
          </cell>
        </row>
        <row r="368">
          <cell r="A368">
            <v>781301</v>
          </cell>
          <cell r="B368" t="str">
            <v>安全衛生旗(特大)</v>
          </cell>
          <cell r="C368">
            <v>3663</v>
          </cell>
          <cell r="D368">
            <v>3330</v>
          </cell>
          <cell r="E368">
            <v>3303</v>
          </cell>
          <cell r="F368">
            <v>4070</v>
          </cell>
        </row>
        <row r="369">
          <cell r="A369">
            <v>781302</v>
          </cell>
          <cell r="B369" t="str">
            <v>安全衛生旗(大)</v>
          </cell>
          <cell r="C369">
            <v>2178</v>
          </cell>
          <cell r="D369">
            <v>1980</v>
          </cell>
          <cell r="E369">
            <v>1958</v>
          </cell>
          <cell r="F369">
            <v>2420</v>
          </cell>
        </row>
        <row r="370">
          <cell r="A370">
            <v>781303</v>
          </cell>
          <cell r="B370" t="str">
            <v>安全衛生旗(中)</v>
          </cell>
          <cell r="C370">
            <v>1584</v>
          </cell>
          <cell r="D370">
            <v>1440</v>
          </cell>
          <cell r="E370">
            <v>1434</v>
          </cell>
          <cell r="F370">
            <v>1760</v>
          </cell>
        </row>
        <row r="371">
          <cell r="A371">
            <v>781304</v>
          </cell>
          <cell r="B371" t="str">
            <v>安全衛生旗(小)</v>
          </cell>
          <cell r="C371">
            <v>1188</v>
          </cell>
          <cell r="D371">
            <v>1080</v>
          </cell>
          <cell r="E371">
            <v>1068</v>
          </cell>
          <cell r="F371">
            <v>1320</v>
          </cell>
        </row>
        <row r="372">
          <cell r="A372" t="str">
            <v>腕章</v>
          </cell>
          <cell r="B372"/>
          <cell r="C372" t="str">
            <v/>
          </cell>
          <cell r="D372"/>
          <cell r="E372"/>
          <cell r="F372"/>
        </row>
        <row r="373">
          <cell r="A373">
            <v>881511</v>
          </cell>
          <cell r="B373" t="str">
            <v>ビニールレザー腕章(統括安全衛生責任者)</v>
          </cell>
          <cell r="C373" t="str">
            <v>913</v>
          </cell>
          <cell r="D373">
            <v>830</v>
          </cell>
          <cell r="E373">
            <v>783</v>
          </cell>
          <cell r="F373" t="str">
            <v>1023</v>
          </cell>
        </row>
        <row r="374">
          <cell r="A374">
            <v>881512</v>
          </cell>
          <cell r="B374" t="str">
            <v>ビニールレザー腕章(元方安全衛生管理者)</v>
          </cell>
          <cell r="C374" t="str">
            <v>913</v>
          </cell>
          <cell r="D374">
            <v>830</v>
          </cell>
          <cell r="E374">
            <v>783</v>
          </cell>
          <cell r="F374" t="str">
            <v>1023</v>
          </cell>
        </row>
        <row r="375">
          <cell r="A375">
            <v>881513</v>
          </cell>
          <cell r="B375" t="str">
            <v>ビニールレザー腕章(安全衛生責任者)</v>
          </cell>
          <cell r="C375" t="str">
            <v>913</v>
          </cell>
          <cell r="D375">
            <v>830</v>
          </cell>
          <cell r="E375">
            <v>783</v>
          </cell>
          <cell r="F375" t="str">
            <v>1023</v>
          </cell>
        </row>
        <row r="376">
          <cell r="A376">
            <v>881514</v>
          </cell>
          <cell r="B376" t="str">
            <v>ビニールレザー腕章(安全委員)</v>
          </cell>
          <cell r="C376" t="str">
            <v>913</v>
          </cell>
          <cell r="D376">
            <v>830</v>
          </cell>
          <cell r="E376">
            <v>783</v>
          </cell>
          <cell r="F376" t="str">
            <v>1023</v>
          </cell>
        </row>
        <row r="377">
          <cell r="A377">
            <v>881515</v>
          </cell>
          <cell r="B377" t="str">
            <v>ビニールレザー腕章(安全衛生推進者)</v>
          </cell>
          <cell r="C377" t="str">
            <v>913</v>
          </cell>
          <cell r="D377">
            <v>830</v>
          </cell>
          <cell r="E377">
            <v>783</v>
          </cell>
          <cell r="F377" t="str">
            <v>1023</v>
          </cell>
        </row>
        <row r="378">
          <cell r="A378">
            <v>881516</v>
          </cell>
          <cell r="B378" t="str">
            <v>ビニールレザー腕章(作業主任者)</v>
          </cell>
          <cell r="C378" t="str">
            <v>913</v>
          </cell>
          <cell r="D378">
            <v>830</v>
          </cell>
          <cell r="E378">
            <v>783</v>
          </cell>
          <cell r="F378" t="str">
            <v>1023</v>
          </cell>
        </row>
        <row r="379">
          <cell r="A379">
            <v>881517</v>
          </cell>
          <cell r="B379" t="str">
            <v>ビニールレザー腕章(安全管理者)</v>
          </cell>
          <cell r="C379" t="str">
            <v>913</v>
          </cell>
          <cell r="D379">
            <v>830</v>
          </cell>
          <cell r="E379">
            <v>783</v>
          </cell>
          <cell r="F379" t="str">
            <v>1023</v>
          </cell>
        </row>
        <row r="380">
          <cell r="A380">
            <v>881518</v>
          </cell>
          <cell r="B380" t="str">
            <v>ビニールレザー腕章(店社安全衛生管理者)</v>
          </cell>
          <cell r="C380" t="str">
            <v>913</v>
          </cell>
          <cell r="D380">
            <v>830</v>
          </cell>
          <cell r="E380">
            <v>783</v>
          </cell>
          <cell r="F380" t="str">
            <v>1023</v>
          </cell>
        </row>
        <row r="381">
          <cell r="A381">
            <v>881519</v>
          </cell>
          <cell r="B381" t="str">
            <v>ビニールレザー腕章(交通安全誘導者)</v>
          </cell>
          <cell r="C381" t="str">
            <v>913</v>
          </cell>
          <cell r="D381">
            <v>830</v>
          </cell>
          <cell r="E381">
            <v>783</v>
          </cell>
          <cell r="F381" t="str">
            <v>1023</v>
          </cell>
        </row>
        <row r="382">
          <cell r="A382">
            <v>881601</v>
          </cell>
          <cell r="B382" t="str">
            <v>反射式腕章(統括安全衛生責任者)</v>
          </cell>
          <cell r="C382" t="str">
            <v>913</v>
          </cell>
          <cell r="D382">
            <v>830</v>
          </cell>
          <cell r="E382">
            <v>783</v>
          </cell>
          <cell r="F382" t="str">
            <v>1023</v>
          </cell>
        </row>
        <row r="383">
          <cell r="A383">
            <v>881602</v>
          </cell>
          <cell r="B383" t="str">
            <v>反射式腕章(元方安全衛生管理者)</v>
          </cell>
          <cell r="C383" t="str">
            <v>913</v>
          </cell>
          <cell r="D383">
            <v>830</v>
          </cell>
          <cell r="E383">
            <v>783</v>
          </cell>
          <cell r="F383" t="str">
            <v>1023</v>
          </cell>
        </row>
        <row r="384">
          <cell r="A384">
            <v>881605</v>
          </cell>
          <cell r="B384" t="str">
            <v>反射式腕章(安全衛生推進者)</v>
          </cell>
          <cell r="C384" t="str">
            <v>913</v>
          </cell>
          <cell r="D384">
            <v>830</v>
          </cell>
          <cell r="E384">
            <v>783</v>
          </cell>
          <cell r="F384" t="str">
            <v>1023</v>
          </cell>
        </row>
        <row r="385">
          <cell r="A385">
            <v>881606</v>
          </cell>
          <cell r="B385" t="str">
            <v>反射式腕章(作業主任者)</v>
          </cell>
          <cell r="C385" t="str">
            <v>913</v>
          </cell>
          <cell r="D385">
            <v>830</v>
          </cell>
          <cell r="E385">
            <v>783</v>
          </cell>
          <cell r="F385" t="str">
            <v>1023</v>
          </cell>
        </row>
        <row r="386">
          <cell r="A386">
            <v>881607</v>
          </cell>
          <cell r="B386" t="str">
            <v>反射式腕章(安全管理者)</v>
          </cell>
          <cell r="C386" t="str">
            <v>913</v>
          </cell>
          <cell r="D386">
            <v>830</v>
          </cell>
          <cell r="E386">
            <v>783</v>
          </cell>
          <cell r="F386" t="str">
            <v>1023</v>
          </cell>
        </row>
        <row r="387">
          <cell r="A387">
            <v>881608</v>
          </cell>
          <cell r="B387" t="str">
            <v>反射式腕章(店社安全衛生管理者)</v>
          </cell>
          <cell r="C387" t="str">
            <v>913</v>
          </cell>
          <cell r="D387">
            <v>830</v>
          </cell>
          <cell r="E387">
            <v>783</v>
          </cell>
          <cell r="F387" t="str">
            <v>1023</v>
          </cell>
        </row>
        <row r="388">
          <cell r="A388">
            <v>881609</v>
          </cell>
          <cell r="B388" t="str">
            <v>反射式腕章(交通安全誘導者)</v>
          </cell>
          <cell r="C388" t="str">
            <v>913</v>
          </cell>
          <cell r="D388">
            <v>830</v>
          </cell>
          <cell r="E388">
            <v>783</v>
          </cell>
          <cell r="F388" t="str">
            <v>1023</v>
          </cell>
        </row>
        <row r="389">
          <cell r="A389">
            <v>881503</v>
          </cell>
          <cell r="B389" t="str">
            <v>フェルト腕章(安全衛生責任者)</v>
          </cell>
          <cell r="C389" t="str">
            <v>1023</v>
          </cell>
          <cell r="D389">
            <v>930</v>
          </cell>
          <cell r="E389">
            <v>873</v>
          </cell>
          <cell r="F389" t="str">
            <v>1144</v>
          </cell>
        </row>
        <row r="390">
          <cell r="A390">
            <v>881504</v>
          </cell>
          <cell r="B390" t="str">
            <v>フェルト腕章(安全委員)</v>
          </cell>
          <cell r="C390" t="str">
            <v>1023</v>
          </cell>
          <cell r="D390">
            <v>930</v>
          </cell>
          <cell r="E390">
            <v>873</v>
          </cell>
          <cell r="F390" t="str">
            <v>1144</v>
          </cell>
        </row>
        <row r="391">
          <cell r="A391">
            <v>881505</v>
          </cell>
          <cell r="B391" t="str">
            <v>フェルト腕章(安全衛生推進者)</v>
          </cell>
          <cell r="C391" t="str">
            <v>1023</v>
          </cell>
          <cell r="D391">
            <v>930</v>
          </cell>
          <cell r="E391">
            <v>873</v>
          </cell>
          <cell r="F391" t="str">
            <v>1144</v>
          </cell>
        </row>
        <row r="392">
          <cell r="A392">
            <v>881506</v>
          </cell>
          <cell r="B392" t="str">
            <v>フェルト腕章(作業主任者)</v>
          </cell>
          <cell r="C392" t="str">
            <v>1023</v>
          </cell>
          <cell r="D392">
            <v>930</v>
          </cell>
          <cell r="E392">
            <v>873</v>
          </cell>
          <cell r="F392" t="str">
            <v>1144</v>
          </cell>
        </row>
        <row r="393">
          <cell r="A393">
            <v>881507</v>
          </cell>
          <cell r="B393" t="str">
            <v>フェルト腕章(安全管理者)</v>
          </cell>
          <cell r="C393" t="str">
            <v>1023</v>
          </cell>
          <cell r="D393">
            <v>930</v>
          </cell>
          <cell r="E393">
            <v>873</v>
          </cell>
          <cell r="F393" t="str">
            <v>1144</v>
          </cell>
        </row>
        <row r="394">
          <cell r="A394">
            <v>881508</v>
          </cell>
          <cell r="B394" t="str">
            <v>フェルト腕章(店社安全衛生管理者)</v>
          </cell>
          <cell r="C394" t="str">
            <v>1023</v>
          </cell>
          <cell r="D394">
            <v>930</v>
          </cell>
          <cell r="E394">
            <v>873</v>
          </cell>
          <cell r="F394" t="str">
            <v>1144</v>
          </cell>
        </row>
        <row r="395">
          <cell r="A395">
            <v>881509</v>
          </cell>
          <cell r="B395" t="str">
            <v>フェルト腕章(交通安全誘導者)</v>
          </cell>
          <cell r="C395" t="str">
            <v>1023</v>
          </cell>
          <cell r="D395">
            <v>930</v>
          </cell>
          <cell r="E395">
            <v>873</v>
          </cell>
          <cell r="F395" t="str">
            <v>1144</v>
          </cell>
        </row>
        <row r="396">
          <cell r="A396">
            <v>881700</v>
          </cell>
          <cell r="B396" t="str">
            <v>安全パトロール腕章</v>
          </cell>
          <cell r="C396">
            <v>715</v>
          </cell>
          <cell r="D396">
            <v>650</v>
          </cell>
          <cell r="E396">
            <v>645</v>
          </cell>
          <cell r="F396">
            <v>803</v>
          </cell>
        </row>
        <row r="397">
          <cell r="A397" t="str">
            <v>安全標識</v>
          </cell>
          <cell r="B397"/>
          <cell r="C397" t="str">
            <v/>
          </cell>
          <cell r="D397"/>
          <cell r="E397"/>
          <cell r="F397"/>
        </row>
        <row r="398">
          <cell r="A398">
            <v>675101</v>
          </cell>
          <cell r="B398" t="str">
            <v>建災防統一安全標識(日、英、中、ベトナム４ヶ国語)（１）頭上注意</v>
          </cell>
          <cell r="C398" t="str">
            <v>715</v>
          </cell>
          <cell r="D398">
            <v>650</v>
          </cell>
          <cell r="E398">
            <v>645</v>
          </cell>
          <cell r="F398" t="str">
            <v>803</v>
          </cell>
        </row>
        <row r="399">
          <cell r="A399">
            <v>675102</v>
          </cell>
          <cell r="B399" t="str">
            <v>建災防統一安全標識(日、英、中、ベトナム４ヶ国語)（２）足もと注意</v>
          </cell>
          <cell r="C399" t="str">
            <v>715</v>
          </cell>
          <cell r="D399">
            <v>650</v>
          </cell>
          <cell r="E399">
            <v>645</v>
          </cell>
          <cell r="F399" t="str">
            <v>803</v>
          </cell>
        </row>
        <row r="400">
          <cell r="A400">
            <v>675103</v>
          </cell>
          <cell r="B400" t="str">
            <v>建災防統一安全標識(日、英、中、ベトナム４ヶ国語)（３）開口部注意</v>
          </cell>
          <cell r="C400" t="str">
            <v>715</v>
          </cell>
          <cell r="D400">
            <v>650</v>
          </cell>
          <cell r="E400">
            <v>645</v>
          </cell>
          <cell r="F400" t="str">
            <v>803</v>
          </cell>
        </row>
        <row r="401">
          <cell r="A401">
            <v>675104</v>
          </cell>
          <cell r="B401" t="str">
            <v>建災防統一安全標識(日、英、中、ベトナム４ヶ国語)（４）感電注意</v>
          </cell>
          <cell r="C401" t="str">
            <v>715</v>
          </cell>
          <cell r="D401">
            <v>650</v>
          </cell>
          <cell r="E401">
            <v>645</v>
          </cell>
          <cell r="F401" t="str">
            <v>803</v>
          </cell>
        </row>
        <row r="402">
          <cell r="A402">
            <v>675105</v>
          </cell>
          <cell r="B402" t="str">
            <v>建災防統一安全標識(日、英、中、ベトナム４ヶ国語)（５）安全帯使用</v>
          </cell>
          <cell r="C402" t="str">
            <v>715</v>
          </cell>
          <cell r="D402">
            <v>650</v>
          </cell>
          <cell r="E402">
            <v>645</v>
          </cell>
          <cell r="F402" t="str">
            <v>803</v>
          </cell>
        </row>
        <row r="403">
          <cell r="A403">
            <v>675106</v>
          </cell>
          <cell r="B403" t="str">
            <v>建災防統一安全標識(日、英、中、ベトナム４ヶ国語)（６）保護帽着用</v>
          </cell>
          <cell r="C403" t="str">
            <v>715</v>
          </cell>
          <cell r="D403">
            <v>650</v>
          </cell>
          <cell r="E403">
            <v>645</v>
          </cell>
          <cell r="F403" t="str">
            <v>803</v>
          </cell>
        </row>
        <row r="404">
          <cell r="A404">
            <v>675107</v>
          </cell>
          <cell r="B404" t="str">
            <v>建災防統一安全標識(日、英、中、ベトナム４ヶ国語)（７）立入禁止</v>
          </cell>
          <cell r="C404" t="str">
            <v>715</v>
          </cell>
          <cell r="D404">
            <v>650</v>
          </cell>
          <cell r="E404">
            <v>645</v>
          </cell>
          <cell r="F404" t="str">
            <v>803</v>
          </cell>
        </row>
        <row r="405">
          <cell r="A405">
            <v>675108</v>
          </cell>
          <cell r="B405" t="str">
            <v>建災防統一安全標識(日、英、中、ベトナム４ヶ国語)（８）整理整頓</v>
          </cell>
          <cell r="C405" t="str">
            <v>715</v>
          </cell>
          <cell r="D405">
            <v>650</v>
          </cell>
          <cell r="E405">
            <v>645</v>
          </cell>
          <cell r="F405" t="str">
            <v>803</v>
          </cell>
        </row>
        <row r="406">
          <cell r="A406">
            <v>675109</v>
          </cell>
          <cell r="B406" t="str">
            <v>建災防統一安全標識(日、英、中、ベトナム４ヶ国語)（９）最大積載荷重</v>
          </cell>
          <cell r="C406" t="str">
            <v>715</v>
          </cell>
          <cell r="D406">
            <v>650</v>
          </cell>
          <cell r="E406">
            <v>645</v>
          </cell>
          <cell r="F406" t="str">
            <v>803</v>
          </cell>
        </row>
        <row r="407">
          <cell r="A407">
            <v>675110</v>
          </cell>
          <cell r="B407" t="str">
            <v>建災防統一安全標識(日、英、中、ベトナム４ヶ国語)（１０）消火器</v>
          </cell>
          <cell r="C407" t="str">
            <v>715</v>
          </cell>
          <cell r="D407">
            <v>650</v>
          </cell>
          <cell r="E407">
            <v>645</v>
          </cell>
          <cell r="F407" t="str">
            <v>803</v>
          </cell>
        </row>
        <row r="408">
          <cell r="A408">
            <v>675111</v>
          </cell>
          <cell r="B408" t="str">
            <v>建災防統一安全標識(日、英、中、ベトナム４ヶ国語)（１１）喫煙所</v>
          </cell>
          <cell r="C408" t="str">
            <v>715</v>
          </cell>
          <cell r="D408">
            <v>650</v>
          </cell>
          <cell r="E408">
            <v>645</v>
          </cell>
          <cell r="F408" t="str">
            <v>803</v>
          </cell>
        </row>
        <row r="409">
          <cell r="A409">
            <v>675112</v>
          </cell>
          <cell r="B409" t="str">
            <v>建災防統一安全標識(日、英、中、ベトナム４ヶ国語)（１２）禁煙</v>
          </cell>
          <cell r="C409" t="str">
            <v>715</v>
          </cell>
          <cell r="D409">
            <v>650</v>
          </cell>
          <cell r="E409">
            <v>645</v>
          </cell>
          <cell r="F409" t="str">
            <v>803</v>
          </cell>
        </row>
        <row r="410">
          <cell r="A410">
            <v>675113</v>
          </cell>
          <cell r="B410" t="str">
            <v>建災防統一安全標識(日、英、中、ベトナム４ヶ国語)（１３）火気厳禁</v>
          </cell>
          <cell r="C410" t="str">
            <v>715</v>
          </cell>
          <cell r="D410">
            <v>650</v>
          </cell>
          <cell r="E410">
            <v>645</v>
          </cell>
          <cell r="F410" t="str">
            <v>803</v>
          </cell>
        </row>
        <row r="411">
          <cell r="A411">
            <v>675114</v>
          </cell>
          <cell r="B411" t="str">
            <v>建災防統一安全標識(日、英、中、ベトナム４ヶ国語)（１４）駐車禁止</v>
          </cell>
          <cell r="C411" t="str">
            <v>715</v>
          </cell>
          <cell r="D411">
            <v>650</v>
          </cell>
          <cell r="E411">
            <v>645</v>
          </cell>
          <cell r="F411" t="str">
            <v>803</v>
          </cell>
        </row>
        <row r="412">
          <cell r="A412">
            <v>675115</v>
          </cell>
          <cell r="B412" t="str">
            <v>建災防統一安全標識(日、英、中、ベトナム４ヶ国語)（１５）墜落注意</v>
          </cell>
          <cell r="C412" t="str">
            <v>715</v>
          </cell>
          <cell r="D412">
            <v>650</v>
          </cell>
          <cell r="E412">
            <v>645</v>
          </cell>
          <cell r="F412" t="str">
            <v>803</v>
          </cell>
        </row>
        <row r="413">
          <cell r="A413">
            <v>675116</v>
          </cell>
          <cell r="B413" t="str">
            <v>建災防統一安全標識(日、英、中、ベトナム４ヶ国語)（１６）担架</v>
          </cell>
          <cell r="C413" t="str">
            <v>715</v>
          </cell>
          <cell r="D413">
            <v>650</v>
          </cell>
          <cell r="E413">
            <v>645</v>
          </cell>
          <cell r="F413" t="str">
            <v>803</v>
          </cell>
        </row>
        <row r="414">
          <cell r="A414">
            <v>675117</v>
          </cell>
          <cell r="B414" t="str">
            <v>建災防統一安全標識(日、英、中、ベトナム４ヶ国語)（１７）ＡＥＤ設置場所</v>
          </cell>
          <cell r="C414" t="str">
            <v>715</v>
          </cell>
          <cell r="D414">
            <v>650</v>
          </cell>
          <cell r="E414">
            <v>645</v>
          </cell>
          <cell r="F414" t="str">
            <v>803</v>
          </cell>
        </row>
        <row r="415">
          <cell r="A415">
            <v>675118</v>
          </cell>
          <cell r="B415" t="str">
            <v>建災防統一安全標識(日、英、中、ベトナム４ヶ国語)（１８）酸欠注意</v>
          </cell>
          <cell r="C415" t="str">
            <v>715</v>
          </cell>
          <cell r="D415">
            <v>650</v>
          </cell>
          <cell r="E415">
            <v>645</v>
          </cell>
          <cell r="F415" t="str">
            <v>803</v>
          </cell>
        </row>
        <row r="416">
          <cell r="A416">
            <v>675119</v>
          </cell>
          <cell r="B416" t="str">
            <v>建災防統一安全標識(日、英、中、ベトナム４ヶ国語)（１９）安全通路</v>
          </cell>
          <cell r="C416" t="str">
            <v>715</v>
          </cell>
          <cell r="D416">
            <v>650</v>
          </cell>
          <cell r="E416">
            <v>645</v>
          </cell>
          <cell r="F416" t="str">
            <v>803</v>
          </cell>
        </row>
        <row r="417">
          <cell r="A417">
            <v>675120</v>
          </cell>
          <cell r="B417" t="str">
            <v>建災防統一安全標識(日、英、中、ベトナム４ヶ国語)（２０）昇降階段</v>
          </cell>
          <cell r="C417" t="str">
            <v>715</v>
          </cell>
          <cell r="D417">
            <v>650</v>
          </cell>
          <cell r="E417">
            <v>645</v>
          </cell>
          <cell r="F417" t="str">
            <v>803</v>
          </cell>
        </row>
        <row r="418">
          <cell r="A418">
            <v>675121</v>
          </cell>
          <cell r="B418" t="str">
            <v>建災防統一安全標識(日、英、中、ベトナム４ヶ国語)（２１）休憩所</v>
          </cell>
          <cell r="C418" t="str">
            <v>715</v>
          </cell>
          <cell r="D418">
            <v>650</v>
          </cell>
          <cell r="E418">
            <v>645</v>
          </cell>
          <cell r="F418" t="str">
            <v>803</v>
          </cell>
        </row>
        <row r="419">
          <cell r="A419">
            <v>675122</v>
          </cell>
          <cell r="B419" t="str">
            <v>建災防統一安全標識(日、英、中、ベトナム４ヶ国語)（２２）路肩注意</v>
          </cell>
          <cell r="C419" t="str">
            <v>715</v>
          </cell>
          <cell r="D419">
            <v>650</v>
          </cell>
          <cell r="E419">
            <v>645</v>
          </cell>
          <cell r="F419" t="str">
            <v>803</v>
          </cell>
        </row>
        <row r="420">
          <cell r="A420">
            <v>675123</v>
          </cell>
          <cell r="B420" t="str">
            <v>建災防統一安全標識(日、英、中、ベトナム４ヶ国語)（２３）警報設備</v>
          </cell>
          <cell r="C420" t="str">
            <v>715</v>
          </cell>
          <cell r="D420">
            <v>650</v>
          </cell>
          <cell r="E420">
            <v>645</v>
          </cell>
          <cell r="F420" t="str">
            <v>803</v>
          </cell>
        </row>
        <row r="421">
          <cell r="A421">
            <v>675124</v>
          </cell>
          <cell r="B421" t="str">
            <v>建災防統一安全標識(日、英、中、ベトナム４ヶ国語)（２４）有機溶剤使用中</v>
          </cell>
          <cell r="C421" t="str">
            <v>715</v>
          </cell>
          <cell r="D421">
            <v>650</v>
          </cell>
          <cell r="E421">
            <v>645</v>
          </cell>
          <cell r="F421" t="str">
            <v>803</v>
          </cell>
        </row>
        <row r="422">
          <cell r="A422" t="str">
            <v>マグネット標識</v>
          </cell>
          <cell r="B422"/>
          <cell r="C422" t="str">
            <v/>
          </cell>
          <cell r="D422"/>
          <cell r="E422"/>
          <cell r="F422"/>
        </row>
        <row r="423">
          <cell r="A423">
            <v>974201</v>
          </cell>
          <cell r="B423" t="str">
            <v>マグネット標識(車両系建設機械運転者)</v>
          </cell>
          <cell r="C423" t="str">
            <v>1925</v>
          </cell>
          <cell r="D423">
            <v>1750</v>
          </cell>
          <cell r="E423">
            <v>1735</v>
          </cell>
          <cell r="F423" t="str">
            <v>2145</v>
          </cell>
        </row>
        <row r="424">
          <cell r="A424">
            <v>974202</v>
          </cell>
          <cell r="B424" t="str">
            <v>マグネット標識(高所作業車運転者)</v>
          </cell>
          <cell r="C424" t="str">
            <v>1925</v>
          </cell>
          <cell r="D424">
            <v>1750</v>
          </cell>
          <cell r="E424">
            <v>1735</v>
          </cell>
          <cell r="F424" t="str">
            <v>2145</v>
          </cell>
        </row>
        <row r="425">
          <cell r="A425">
            <v>974203</v>
          </cell>
          <cell r="B425" t="str">
            <v>マグネット標識(クレーン運転者)</v>
          </cell>
          <cell r="C425" t="str">
            <v>1925</v>
          </cell>
          <cell r="D425">
            <v>1750</v>
          </cell>
          <cell r="E425">
            <v>1735</v>
          </cell>
          <cell r="F425" t="str">
            <v>2145</v>
          </cell>
        </row>
        <row r="426">
          <cell r="A426">
            <v>974204</v>
          </cell>
          <cell r="B426" t="str">
            <v>マグネット標識(移動式クレーン運転者)</v>
          </cell>
          <cell r="C426" t="str">
            <v>1925</v>
          </cell>
          <cell r="D426">
            <v>1750</v>
          </cell>
          <cell r="E426">
            <v>1735</v>
          </cell>
          <cell r="F426" t="str">
            <v>2145</v>
          </cell>
        </row>
        <row r="427">
          <cell r="A427" t="str">
            <v>写真ケース付作業主任者等標識</v>
          </cell>
          <cell r="B427"/>
          <cell r="C427" t="str">
            <v/>
          </cell>
          <cell r="D427"/>
          <cell r="E427"/>
          <cell r="F427"/>
        </row>
        <row r="428">
          <cell r="A428">
            <v>974314</v>
          </cell>
          <cell r="B428" t="str">
            <v>作業主任者等標識A(足場組立)</v>
          </cell>
          <cell r="C428" t="str">
            <v>880</v>
          </cell>
          <cell r="D428">
            <v>800</v>
          </cell>
          <cell r="E428">
            <v>800</v>
          </cell>
          <cell r="F428" t="str">
            <v>979</v>
          </cell>
        </row>
        <row r="429">
          <cell r="A429">
            <v>974315</v>
          </cell>
          <cell r="B429" t="str">
            <v>作業主任者等標識B (型枠支保工)</v>
          </cell>
          <cell r="C429" t="str">
            <v>880</v>
          </cell>
          <cell r="D429">
            <v>800</v>
          </cell>
          <cell r="E429">
            <v>800</v>
          </cell>
          <cell r="F429" t="str">
            <v>979</v>
          </cell>
        </row>
        <row r="430">
          <cell r="A430">
            <v>974316</v>
          </cell>
          <cell r="B430" t="str">
            <v>作業主任者等標識C(地山掘削)</v>
          </cell>
          <cell r="C430" t="str">
            <v>880</v>
          </cell>
          <cell r="D430">
            <v>800</v>
          </cell>
          <cell r="E430">
            <v>800</v>
          </cell>
          <cell r="F430" t="str">
            <v>979</v>
          </cell>
        </row>
        <row r="431">
          <cell r="A431">
            <v>974317</v>
          </cell>
          <cell r="B431" t="str">
            <v>作業主任者等標識D (土止め支保工)</v>
          </cell>
          <cell r="C431" t="str">
            <v>880</v>
          </cell>
          <cell r="D431">
            <v>800</v>
          </cell>
          <cell r="E431">
            <v>800</v>
          </cell>
          <cell r="F431" t="str">
            <v>979</v>
          </cell>
        </row>
        <row r="432">
          <cell r="A432">
            <v>974318</v>
          </cell>
          <cell r="B432" t="str">
            <v>作業主任者等標識E  (鉄骨組立)</v>
          </cell>
          <cell r="C432" t="str">
            <v>880</v>
          </cell>
          <cell r="D432">
            <v>800</v>
          </cell>
          <cell r="E432">
            <v>800</v>
          </cell>
          <cell r="F432" t="str">
            <v>979</v>
          </cell>
        </row>
        <row r="433">
          <cell r="A433">
            <v>974319</v>
          </cell>
          <cell r="B433" t="str">
            <v>作業主任者等標識F(有機溶剤)</v>
          </cell>
          <cell r="C433" t="str">
            <v>880</v>
          </cell>
          <cell r="D433">
            <v>800</v>
          </cell>
          <cell r="E433">
            <v>800</v>
          </cell>
          <cell r="F433" t="str">
            <v>979</v>
          </cell>
        </row>
        <row r="434">
          <cell r="A434">
            <v>974320</v>
          </cell>
          <cell r="B434" t="str">
            <v>作業主任者等標識G   (玉掛資格者)</v>
          </cell>
          <cell r="C434" t="str">
            <v>880</v>
          </cell>
          <cell r="D434">
            <v>800</v>
          </cell>
          <cell r="E434">
            <v>800</v>
          </cell>
          <cell r="F434" t="str">
            <v>979</v>
          </cell>
        </row>
        <row r="435">
          <cell r="A435">
            <v>974321</v>
          </cell>
          <cell r="B435" t="str">
            <v>作業主任者等標識H (玉掛責任者)</v>
          </cell>
          <cell r="C435" t="str">
            <v>880</v>
          </cell>
          <cell r="D435">
            <v>800</v>
          </cell>
          <cell r="E435">
            <v>800</v>
          </cell>
          <cell r="F435" t="str">
            <v>979</v>
          </cell>
        </row>
        <row r="436">
          <cell r="A436">
            <v>974322</v>
          </cell>
          <cell r="B436" t="str">
            <v>作業主任者等標識I   (第一種酸欠)</v>
          </cell>
          <cell r="C436" t="str">
            <v>880</v>
          </cell>
          <cell r="D436">
            <v>800</v>
          </cell>
          <cell r="E436">
            <v>800</v>
          </cell>
          <cell r="F436" t="str">
            <v>979</v>
          </cell>
        </row>
        <row r="437">
          <cell r="A437" t="str">
            <v>安全標識　B標識(50x40cm)</v>
          </cell>
          <cell r="B437"/>
          <cell r="C437" t="str">
            <v/>
          </cell>
          <cell r="D437"/>
          <cell r="E437"/>
          <cell r="F437"/>
        </row>
        <row r="438">
          <cell r="A438">
            <v>974301</v>
          </cell>
          <cell r="B438" t="str">
            <v>Ｂ標識（１・地山の掘削）</v>
          </cell>
          <cell r="C438" t="str">
            <v>1001</v>
          </cell>
          <cell r="D438">
            <v>910</v>
          </cell>
          <cell r="E438">
            <v>911</v>
          </cell>
          <cell r="F438" t="str">
            <v>1122</v>
          </cell>
        </row>
        <row r="439">
          <cell r="A439">
            <v>974302</v>
          </cell>
          <cell r="B439" t="str">
            <v>Ｂ標識（２・土止め支保工）</v>
          </cell>
          <cell r="C439" t="str">
            <v>1001</v>
          </cell>
          <cell r="D439">
            <v>910</v>
          </cell>
          <cell r="E439">
            <v>911</v>
          </cell>
          <cell r="F439" t="str">
            <v>1122</v>
          </cell>
        </row>
        <row r="440">
          <cell r="A440">
            <v>974303</v>
          </cell>
          <cell r="B440" t="str">
            <v>Ｂ標識（３・ずい道等の掘削）</v>
          </cell>
          <cell r="C440" t="str">
            <v>1001</v>
          </cell>
          <cell r="D440">
            <v>910</v>
          </cell>
          <cell r="E440">
            <v>911</v>
          </cell>
          <cell r="F440" t="str">
            <v>1122</v>
          </cell>
        </row>
        <row r="441">
          <cell r="A441">
            <v>974304</v>
          </cell>
          <cell r="B441" t="str">
            <v>Ｂ標識（４・ずい道覆工）</v>
          </cell>
          <cell r="C441" t="str">
            <v>1001</v>
          </cell>
          <cell r="D441">
            <v>910</v>
          </cell>
          <cell r="E441">
            <v>911</v>
          </cell>
          <cell r="F441" t="str">
            <v>1122</v>
          </cell>
        </row>
        <row r="442">
          <cell r="A442">
            <v>974305</v>
          </cell>
          <cell r="B442" t="str">
            <v>Ｂ標識（５・型枠支保工）</v>
          </cell>
          <cell r="C442" t="str">
            <v>1001</v>
          </cell>
          <cell r="D442">
            <v>910</v>
          </cell>
          <cell r="E442">
            <v>911</v>
          </cell>
          <cell r="F442" t="str">
            <v>1122</v>
          </cell>
        </row>
        <row r="443">
          <cell r="A443">
            <v>974306</v>
          </cell>
          <cell r="B443" t="str">
            <v>Ｂ標識（６・足場組立、解体）</v>
          </cell>
          <cell r="C443" t="str">
            <v>1001</v>
          </cell>
          <cell r="D443">
            <v>910</v>
          </cell>
          <cell r="E443">
            <v>911</v>
          </cell>
          <cell r="F443" t="str">
            <v>1122</v>
          </cell>
        </row>
        <row r="444">
          <cell r="A444">
            <v>974307</v>
          </cell>
          <cell r="B444" t="str">
            <v>Ｂ標識（７・鉄骨の組立等）</v>
          </cell>
          <cell r="C444" t="str">
            <v>1001</v>
          </cell>
          <cell r="D444">
            <v>910</v>
          </cell>
          <cell r="E444">
            <v>911</v>
          </cell>
          <cell r="F444" t="str">
            <v>1122</v>
          </cell>
        </row>
        <row r="445">
          <cell r="A445">
            <v>974308</v>
          </cell>
          <cell r="B445" t="str">
            <v>Ｂ標識（８・木造建築物の組立等）</v>
          </cell>
          <cell r="C445" t="str">
            <v>1001</v>
          </cell>
          <cell r="D445">
            <v>910</v>
          </cell>
          <cell r="E445">
            <v>911</v>
          </cell>
          <cell r="F445" t="str">
            <v>1122</v>
          </cell>
        </row>
        <row r="446">
          <cell r="A446">
            <v>974309</v>
          </cell>
          <cell r="B446" t="str">
            <v>Ｂ標識（９・コンクリート解体等）</v>
          </cell>
          <cell r="C446" t="str">
            <v>1001</v>
          </cell>
          <cell r="D446">
            <v>910</v>
          </cell>
          <cell r="E446">
            <v>911</v>
          </cell>
          <cell r="F446" t="str">
            <v>1122</v>
          </cell>
        </row>
        <row r="447">
          <cell r="A447">
            <v>974310</v>
          </cell>
          <cell r="B447" t="str">
            <v>Ｂ標識（10・安全衛生推進者）</v>
          </cell>
          <cell r="C447" t="str">
            <v>1001</v>
          </cell>
          <cell r="D447">
            <v>910</v>
          </cell>
          <cell r="E447">
            <v>911</v>
          </cell>
          <cell r="F447" t="str">
            <v>1122</v>
          </cell>
        </row>
        <row r="448">
          <cell r="A448">
            <v>974311</v>
          </cell>
          <cell r="B448" t="str">
            <v>Ｂ標識（11・店社安全衛生管理者）</v>
          </cell>
          <cell r="C448" t="str">
            <v>1001</v>
          </cell>
          <cell r="D448">
            <v>910</v>
          </cell>
          <cell r="E448">
            <v>911</v>
          </cell>
          <cell r="F448" t="str">
            <v>1122</v>
          </cell>
        </row>
        <row r="449">
          <cell r="A449">
            <v>974312</v>
          </cell>
          <cell r="B449" t="str">
            <v>Ｂ標識（12・鋼橋架設）</v>
          </cell>
          <cell r="C449" t="str">
            <v>1001</v>
          </cell>
          <cell r="D449">
            <v>910</v>
          </cell>
          <cell r="E449">
            <v>911</v>
          </cell>
          <cell r="F449" t="str">
            <v>1122</v>
          </cell>
        </row>
        <row r="450">
          <cell r="A450">
            <v>974313</v>
          </cell>
          <cell r="B450" t="str">
            <v>Ｂ標識（13・コンクリート橋架設）</v>
          </cell>
          <cell r="C450" t="str">
            <v>1001</v>
          </cell>
          <cell r="D450">
            <v>910</v>
          </cell>
          <cell r="E450">
            <v>911</v>
          </cell>
          <cell r="F450" t="str">
            <v>1122</v>
          </cell>
        </row>
        <row r="451">
          <cell r="A451">
            <v>974401</v>
          </cell>
          <cell r="B451" t="str">
            <v>Ｃ標識（１・成立票）</v>
          </cell>
          <cell r="C451" t="str">
            <v>913</v>
          </cell>
          <cell r="D451">
            <v>830</v>
          </cell>
          <cell r="E451">
            <v>823</v>
          </cell>
          <cell r="F451" t="str">
            <v>1023</v>
          </cell>
        </row>
        <row r="452">
          <cell r="A452">
            <v>974402</v>
          </cell>
          <cell r="B452" t="str">
            <v>Ｃ標識（２・確認済）</v>
          </cell>
          <cell r="C452" t="str">
            <v>913</v>
          </cell>
          <cell r="D452">
            <v>830</v>
          </cell>
          <cell r="E452">
            <v>823</v>
          </cell>
          <cell r="F452" t="str">
            <v>1023</v>
          </cell>
        </row>
        <row r="453">
          <cell r="A453">
            <v>974403</v>
          </cell>
          <cell r="B453" t="str">
            <v>Ｃ標識（３・許可票）</v>
          </cell>
          <cell r="C453" t="str">
            <v>913</v>
          </cell>
          <cell r="D453">
            <v>830</v>
          </cell>
          <cell r="E453">
            <v>823</v>
          </cell>
          <cell r="F453" t="str">
            <v>1023</v>
          </cell>
        </row>
        <row r="454">
          <cell r="A454">
            <v>974405</v>
          </cell>
          <cell r="B454" t="str">
            <v>Ｃ標識（５・道路占用使用許可証）</v>
          </cell>
          <cell r="C454" t="str">
            <v>913</v>
          </cell>
          <cell r="D454">
            <v>830</v>
          </cell>
          <cell r="E454">
            <v>823</v>
          </cell>
          <cell r="F454" t="str">
            <v>1023</v>
          </cell>
        </row>
        <row r="455">
          <cell r="A455">
            <v>974502</v>
          </cell>
          <cell r="B455" t="str">
            <v>Ｄ標識（２・緊急時連絡表）</v>
          </cell>
          <cell r="C455" t="str">
            <v>2288</v>
          </cell>
          <cell r="D455">
            <v>2080</v>
          </cell>
          <cell r="E455">
            <v>2068</v>
          </cell>
          <cell r="F455" t="str">
            <v>2541</v>
          </cell>
        </row>
        <row r="456">
          <cell r="A456">
            <v>974503</v>
          </cell>
          <cell r="B456" t="str">
            <v>Ｄ標識（３・トラック出入口）</v>
          </cell>
          <cell r="C456" t="str">
            <v>4433</v>
          </cell>
          <cell r="D456">
            <v>4030</v>
          </cell>
          <cell r="E456">
            <v>3993</v>
          </cell>
          <cell r="F456" t="str">
            <v>4928</v>
          </cell>
        </row>
        <row r="457">
          <cell r="A457">
            <v>974504</v>
          </cell>
          <cell r="B457" t="str">
            <v>Ｄ標識（４・持場後片付け）</v>
          </cell>
          <cell r="C457" t="str">
            <v>1386</v>
          </cell>
          <cell r="D457">
            <v>1260</v>
          </cell>
          <cell r="E457">
            <v>1256</v>
          </cell>
          <cell r="F457" t="str">
            <v>1540</v>
          </cell>
        </row>
        <row r="458">
          <cell r="A458">
            <v>974505</v>
          </cell>
          <cell r="B458" t="str">
            <v>Ｄ標識（５・資格作業）</v>
          </cell>
          <cell r="C458" t="str">
            <v>1386</v>
          </cell>
          <cell r="D458">
            <v>1260</v>
          </cell>
          <cell r="E458">
            <v>1256</v>
          </cell>
          <cell r="F458" t="str">
            <v>1540</v>
          </cell>
        </row>
        <row r="459">
          <cell r="A459">
            <v>974506</v>
          </cell>
          <cell r="B459" t="str">
            <v>Ｄ標識（６・有資格者一覧表）</v>
          </cell>
          <cell r="C459" t="str">
            <v>3025</v>
          </cell>
          <cell r="D459">
            <v>2750</v>
          </cell>
          <cell r="E459">
            <v>2725</v>
          </cell>
          <cell r="F459" t="str">
            <v>3366</v>
          </cell>
        </row>
        <row r="460">
          <cell r="A460">
            <v>974602</v>
          </cell>
          <cell r="B460" t="str">
            <v>Ｅ標識（２・ケガするな）</v>
          </cell>
          <cell r="C460" t="str">
            <v>957</v>
          </cell>
          <cell r="D460">
            <v>870</v>
          </cell>
          <cell r="E460">
            <v>867</v>
          </cell>
          <cell r="F460" t="str">
            <v>1067</v>
          </cell>
        </row>
        <row r="461">
          <cell r="A461">
            <v>974603</v>
          </cell>
          <cell r="B461" t="str">
            <v>Ｅ標識（３・あいさつ）</v>
          </cell>
          <cell r="C461" t="str">
            <v>957</v>
          </cell>
          <cell r="D461">
            <v>870</v>
          </cell>
          <cell r="E461">
            <v>867</v>
          </cell>
          <cell r="F461" t="str">
            <v>1067</v>
          </cell>
        </row>
        <row r="462">
          <cell r="A462">
            <v>974604</v>
          </cell>
          <cell r="B462" t="str">
            <v>Ｅ標識（４・火の用心）</v>
          </cell>
          <cell r="C462" t="str">
            <v>957</v>
          </cell>
          <cell r="D462">
            <v>870</v>
          </cell>
          <cell r="E462">
            <v>867</v>
          </cell>
          <cell r="F462" t="str">
            <v>1067</v>
          </cell>
        </row>
        <row r="463">
          <cell r="A463">
            <v>974920</v>
          </cell>
          <cell r="B463" t="str">
            <v>ワンタッチ取付標識（両面表示）</v>
          </cell>
          <cell r="C463" t="str">
            <v>1518</v>
          </cell>
          <cell r="D463">
            <v>1380</v>
          </cell>
          <cell r="E463">
            <v>1368</v>
          </cell>
          <cell r="F463" t="str">
            <v>1694</v>
          </cell>
        </row>
        <row r="464">
          <cell r="A464" t="str">
            <v>熱中症対策用品</v>
          </cell>
          <cell r="B464"/>
          <cell r="C464" t="str">
            <v/>
          </cell>
          <cell r="D464"/>
          <cell r="E464"/>
          <cell r="F464"/>
        </row>
        <row r="465">
          <cell r="A465">
            <v>974941</v>
          </cell>
          <cell r="B465" t="str">
            <v>ＡＺＬＩＴＥ</v>
          </cell>
          <cell r="C465" t="str">
            <v>35255</v>
          </cell>
          <cell r="D465">
            <v>32050</v>
          </cell>
          <cell r="E465">
            <v>31735</v>
          </cell>
          <cell r="F465" t="str">
            <v>39138</v>
          </cell>
        </row>
        <row r="466">
          <cell r="A466">
            <v>974942</v>
          </cell>
          <cell r="B466" t="str">
            <v>ＡＺＷＯＲＫ</v>
          </cell>
          <cell r="C466" t="str">
            <v>22055</v>
          </cell>
          <cell r="D466">
            <v>20050</v>
          </cell>
          <cell r="E466">
            <v>19855</v>
          </cell>
          <cell r="F466" t="str">
            <v>24486</v>
          </cell>
        </row>
        <row r="467">
          <cell r="A467">
            <v>974945</v>
          </cell>
          <cell r="B467" t="str">
            <v>Ｎクールウェアベスト</v>
          </cell>
          <cell r="C467" t="str">
            <v>24145</v>
          </cell>
          <cell r="D467">
            <v>21950</v>
          </cell>
          <cell r="E467">
            <v>21735</v>
          </cell>
          <cell r="F467" t="str">
            <v>26807</v>
          </cell>
        </row>
        <row r="468">
          <cell r="A468">
            <v>974946</v>
          </cell>
          <cell r="B468" t="str">
            <v>Ｎクールウェア　フルハーネス</v>
          </cell>
          <cell r="C468" t="str">
            <v>29205</v>
          </cell>
          <cell r="D468">
            <v>26550</v>
          </cell>
          <cell r="E468">
            <v>26295</v>
          </cell>
          <cell r="F468" t="str">
            <v>32428</v>
          </cell>
        </row>
        <row r="469">
          <cell r="A469">
            <v>974947</v>
          </cell>
          <cell r="B469" t="str">
            <v>Ｎクールウェア　チタン</v>
          </cell>
          <cell r="C469" t="str">
            <v>27555</v>
          </cell>
          <cell r="D469">
            <v>25050</v>
          </cell>
          <cell r="E469">
            <v>24805</v>
          </cell>
          <cell r="F469" t="str">
            <v>30591</v>
          </cell>
        </row>
        <row r="470">
          <cell r="A470">
            <v>974948</v>
          </cell>
          <cell r="B470" t="str">
            <v>Ｎクール　ひんやりベスト</v>
          </cell>
          <cell r="C470" t="str">
            <v>6215</v>
          </cell>
          <cell r="D470">
            <v>5650</v>
          </cell>
          <cell r="E470">
            <v>5595</v>
          </cell>
          <cell r="F470" t="str">
            <v>6908</v>
          </cell>
        </row>
        <row r="471">
          <cell r="A471">
            <v>974949</v>
          </cell>
          <cell r="B471" t="str">
            <v>Ｎクール　ひんやりパック</v>
          </cell>
          <cell r="C471" t="str">
            <v>3355</v>
          </cell>
          <cell r="D471">
            <v>3050</v>
          </cell>
          <cell r="E471">
            <v>3025</v>
          </cell>
          <cell r="F471" t="str">
            <v>3729</v>
          </cell>
        </row>
        <row r="472">
          <cell r="A472">
            <v>883308</v>
          </cell>
          <cell r="B472" t="str">
            <v>ビニールのぼり（防ごう）</v>
          </cell>
          <cell r="C472" t="str">
            <v>1859</v>
          </cell>
          <cell r="D472">
            <v>1690</v>
          </cell>
          <cell r="E472">
            <v>1589</v>
          </cell>
          <cell r="F472" t="str">
            <v>2068</v>
          </cell>
        </row>
        <row r="473">
          <cell r="A473">
            <v>883309</v>
          </cell>
          <cell r="B473" t="str">
            <v>ビニールのぼり（気をつけよう）</v>
          </cell>
          <cell r="C473" t="str">
            <v>1859</v>
          </cell>
          <cell r="D473">
            <v>1690</v>
          </cell>
          <cell r="E473">
            <v>1589</v>
          </cell>
          <cell r="F473" t="str">
            <v>2068</v>
          </cell>
        </row>
        <row r="474">
          <cell r="A474">
            <v>974907</v>
          </cell>
          <cell r="B474" t="str">
            <v>熱中症ワンタッチ取付標識</v>
          </cell>
          <cell r="C474" t="str">
            <v>913</v>
          </cell>
          <cell r="D474">
            <v>830</v>
          </cell>
          <cell r="E474">
            <v>823</v>
          </cell>
          <cell r="F474" t="str">
            <v>1023</v>
          </cell>
        </row>
        <row r="475">
          <cell r="A475">
            <v>974908</v>
          </cell>
          <cell r="B475" t="str">
            <v>熱中症標識</v>
          </cell>
          <cell r="C475" t="str">
            <v>3399</v>
          </cell>
          <cell r="D475">
            <v>3090</v>
          </cell>
          <cell r="E475">
            <v>3069</v>
          </cell>
          <cell r="F475" t="str">
            <v>3773</v>
          </cell>
        </row>
        <row r="476">
          <cell r="A476">
            <v>974909</v>
          </cell>
          <cell r="B476" t="str">
            <v>熱中症指標計</v>
          </cell>
          <cell r="C476" t="str">
            <v>36300</v>
          </cell>
          <cell r="D476">
            <v>33000</v>
          </cell>
          <cell r="E476">
            <v>32680</v>
          </cell>
          <cell r="F476" t="str">
            <v>40293</v>
          </cell>
        </row>
        <row r="477">
          <cell r="A477">
            <v>974933</v>
          </cell>
          <cell r="B477" t="str">
            <v>熱中症アラーム（黒球式熱中症指数計TC300）</v>
          </cell>
          <cell r="C477" t="str">
            <v>12265</v>
          </cell>
          <cell r="D477">
            <v>11150</v>
          </cell>
          <cell r="E477">
            <v>11045</v>
          </cell>
          <cell r="F477" t="str">
            <v>13618</v>
          </cell>
        </row>
        <row r="478">
          <cell r="A478">
            <v>741700</v>
          </cell>
          <cell r="B478" t="str">
            <v>日よけビニール</v>
          </cell>
          <cell r="C478" t="str">
            <v>781</v>
          </cell>
          <cell r="D478">
            <v>710</v>
          </cell>
          <cell r="E478">
            <v>631</v>
          </cell>
          <cell r="F478" t="str">
            <v>869</v>
          </cell>
        </row>
        <row r="479">
          <cell r="A479">
            <v>987804</v>
          </cell>
          <cell r="B479" t="str">
            <v>Ｎｅｗすずしん帽</v>
          </cell>
          <cell r="C479" t="str">
            <v>935</v>
          </cell>
          <cell r="D479">
            <v>850</v>
          </cell>
          <cell r="E479">
            <v>845</v>
          </cell>
          <cell r="F479" t="str">
            <v>1045</v>
          </cell>
        </row>
        <row r="480">
          <cell r="A480">
            <v>981120</v>
          </cell>
          <cell r="B480" t="str">
            <v>そ～かいくん・Ⅱ</v>
          </cell>
          <cell r="C480" t="str">
            <v>1001</v>
          </cell>
          <cell r="D480">
            <v>910</v>
          </cell>
          <cell r="E480">
            <v>911</v>
          </cell>
          <cell r="F480" t="str">
            <v>1122</v>
          </cell>
        </row>
        <row r="481">
          <cell r="A481">
            <v>883107</v>
          </cell>
          <cell r="B481" t="str">
            <v>熱中症防止のぼり</v>
          </cell>
          <cell r="C481" t="str">
            <v>1650</v>
          </cell>
          <cell r="D481">
            <v>1500</v>
          </cell>
          <cell r="E481">
            <v>1410</v>
          </cell>
          <cell r="F481" t="str">
            <v>1837</v>
          </cell>
        </row>
        <row r="482">
          <cell r="A482">
            <v>883108</v>
          </cell>
          <cell r="B482" t="str">
            <v>熱中症防止横幕</v>
          </cell>
          <cell r="C482" t="str">
            <v>1650</v>
          </cell>
          <cell r="D482">
            <v>1500</v>
          </cell>
          <cell r="E482">
            <v>1410</v>
          </cell>
          <cell r="F482" t="str">
            <v>1837</v>
          </cell>
        </row>
        <row r="483">
          <cell r="A483">
            <v>981130</v>
          </cell>
          <cell r="B483" t="str">
            <v>冷やっくんⅡ</v>
          </cell>
          <cell r="C483" t="str">
            <v>1100</v>
          </cell>
          <cell r="D483">
            <v>1000</v>
          </cell>
          <cell r="E483">
            <v>1000</v>
          </cell>
          <cell r="F483" t="str">
            <v>1221</v>
          </cell>
        </row>
        <row r="484">
          <cell r="A484">
            <v>988014</v>
          </cell>
          <cell r="B484" t="str">
            <v>ひんやりドライタオル（ブルー）</v>
          </cell>
          <cell r="C484" t="str">
            <v>1441</v>
          </cell>
          <cell r="D484">
            <v>1310</v>
          </cell>
          <cell r="E484">
            <v>1331</v>
          </cell>
          <cell r="F484" t="str">
            <v>1606</v>
          </cell>
        </row>
        <row r="485">
          <cell r="A485" t="str">
            <v>988014-01</v>
          </cell>
          <cell r="B485" t="str">
            <v>ひんやりドライタオル（オレンジ）</v>
          </cell>
          <cell r="C485" t="str">
            <v>1441</v>
          </cell>
          <cell r="D485">
            <v>1310</v>
          </cell>
          <cell r="E485">
            <v>1331</v>
          </cell>
          <cell r="F485" t="str">
            <v>1606</v>
          </cell>
        </row>
        <row r="486">
          <cell r="A486">
            <v>741301</v>
          </cell>
          <cell r="B486" t="str">
            <v>サンガード</v>
          </cell>
          <cell r="C486" t="str">
            <v>825</v>
          </cell>
          <cell r="D486">
            <v>750</v>
          </cell>
          <cell r="E486">
            <v>745</v>
          </cell>
          <cell r="F486" t="str">
            <v>924</v>
          </cell>
        </row>
        <row r="487">
          <cell r="A487">
            <v>783102</v>
          </cell>
          <cell r="B487" t="str">
            <v>ＳＴＯＰ！熱中症ワッペン（５枚１組）</v>
          </cell>
          <cell r="C487" t="str">
            <v>506</v>
          </cell>
          <cell r="D487">
            <v>460</v>
          </cell>
          <cell r="E487">
            <v>416</v>
          </cell>
          <cell r="F487" t="str">
            <v>572</v>
          </cell>
        </row>
        <row r="488">
          <cell r="A488" t="str">
            <v>防寒対策用品</v>
          </cell>
          <cell r="B488"/>
          <cell r="C488" t="str">
            <v/>
          </cell>
          <cell r="D488"/>
          <cell r="E488"/>
          <cell r="F488"/>
        </row>
        <row r="489">
          <cell r="A489">
            <v>731100</v>
          </cell>
          <cell r="B489" t="str">
            <v>防寒の達人</v>
          </cell>
          <cell r="C489" t="str">
            <v>2035</v>
          </cell>
          <cell r="D489">
            <v>1850</v>
          </cell>
          <cell r="E489">
            <v>1635</v>
          </cell>
          <cell r="F489" t="str">
            <v>2266</v>
          </cell>
        </row>
        <row r="490">
          <cell r="A490" t="str">
            <v>石綿則関連標識</v>
          </cell>
          <cell r="B490"/>
          <cell r="C490" t="str">
            <v/>
          </cell>
          <cell r="D490"/>
          <cell r="E490"/>
          <cell r="F490"/>
        </row>
        <row r="491">
          <cell r="A491">
            <v>787110</v>
          </cell>
          <cell r="B491" t="str">
            <v>廃石綿等廃棄物ステッカー（10枚1組）</v>
          </cell>
          <cell r="C491" t="str">
            <v>3201</v>
          </cell>
          <cell r="D491">
            <v>2910</v>
          </cell>
          <cell r="E491">
            <v>2571</v>
          </cell>
          <cell r="F491" t="str">
            <v>3564</v>
          </cell>
        </row>
        <row r="492">
          <cell r="A492">
            <v>974802</v>
          </cell>
          <cell r="B492" t="str">
            <v>標識（石綿除去作業中）</v>
          </cell>
          <cell r="C492" t="str">
            <v>1925</v>
          </cell>
          <cell r="D492">
            <v>1750</v>
          </cell>
          <cell r="E492">
            <v>1735</v>
          </cell>
          <cell r="F492" t="str">
            <v>2145</v>
          </cell>
        </row>
        <row r="493">
          <cell r="A493">
            <v>974803</v>
          </cell>
          <cell r="B493" t="str">
            <v>標識（石綿作業主任者の職務）</v>
          </cell>
          <cell r="C493" t="str">
            <v>1001</v>
          </cell>
          <cell r="D493">
            <v>910</v>
          </cell>
          <cell r="E493">
            <v>911</v>
          </cell>
          <cell r="F493" t="str">
            <v>1122</v>
          </cell>
        </row>
        <row r="494">
          <cell r="A494">
            <v>974804</v>
          </cell>
          <cell r="B494" t="str">
            <v>標識（作業場内での禁止）</v>
          </cell>
          <cell r="C494" t="str">
            <v>957</v>
          </cell>
          <cell r="D494">
            <v>870</v>
          </cell>
          <cell r="E494">
            <v>867</v>
          </cell>
          <cell r="F494" t="str">
            <v>1067</v>
          </cell>
        </row>
        <row r="495">
          <cell r="A495">
            <v>974805</v>
          </cell>
          <cell r="B495" t="str">
            <v>標識（石綿保管場所）</v>
          </cell>
          <cell r="C495" t="str">
            <v>957</v>
          </cell>
          <cell r="D495">
            <v>870</v>
          </cell>
          <cell r="E495">
            <v>867</v>
          </cell>
          <cell r="F495" t="str">
            <v>1067</v>
          </cell>
        </row>
        <row r="496">
          <cell r="A496">
            <v>974806</v>
          </cell>
          <cell r="B496" t="str">
            <v>標識（廃棄物保管場所）</v>
          </cell>
          <cell r="C496" t="str">
            <v>2035</v>
          </cell>
          <cell r="D496">
            <v>1850</v>
          </cell>
          <cell r="E496">
            <v>1835</v>
          </cell>
          <cell r="F496" t="str">
            <v>2266</v>
          </cell>
        </row>
        <row r="497">
          <cell r="A497">
            <v>974810</v>
          </cell>
          <cell r="B497" t="str">
            <v>標識（飛散防止対策実施中）</v>
          </cell>
          <cell r="C497" t="str">
            <v>1386</v>
          </cell>
          <cell r="D497">
            <v>1260</v>
          </cell>
          <cell r="E497">
            <v>1256</v>
          </cell>
          <cell r="F497" t="str">
            <v>1540</v>
          </cell>
        </row>
        <row r="498">
          <cell r="A498">
            <v>974811</v>
          </cell>
          <cell r="B498" t="str">
            <v>標識（安全”最優先”）</v>
          </cell>
          <cell r="C498" t="str">
            <v>1386</v>
          </cell>
          <cell r="D498">
            <v>1260</v>
          </cell>
          <cell r="E498">
            <v>1256</v>
          </cell>
          <cell r="F498" t="str">
            <v>1540</v>
          </cell>
        </row>
        <row r="499">
          <cell r="A499">
            <v>974812</v>
          </cell>
          <cell r="B499" t="str">
            <v>標識（石綿の使用状況の調査結果）</v>
          </cell>
          <cell r="C499" t="str">
            <v>913</v>
          </cell>
          <cell r="D499">
            <v>830</v>
          </cell>
          <cell r="E499">
            <v>823</v>
          </cell>
          <cell r="F499" t="str">
            <v>1023</v>
          </cell>
        </row>
        <row r="500">
          <cell r="A500">
            <v>974813</v>
          </cell>
          <cell r="B500" t="str">
            <v>標識（石綿届出対象レベル１，２相当）</v>
          </cell>
          <cell r="C500" t="str">
            <v>935</v>
          </cell>
          <cell r="D500">
            <v>850</v>
          </cell>
          <cell r="E500">
            <v>845</v>
          </cell>
          <cell r="F500" t="str">
            <v>1045</v>
          </cell>
        </row>
        <row r="501">
          <cell r="A501">
            <v>974814</v>
          </cell>
          <cell r="B501" t="str">
            <v>標識（石綿届出対象レベル３相当）</v>
          </cell>
          <cell r="C501" t="str">
            <v>935</v>
          </cell>
          <cell r="D501">
            <v>850</v>
          </cell>
          <cell r="E501">
            <v>845</v>
          </cell>
          <cell r="F501" t="str">
            <v>1045</v>
          </cell>
        </row>
        <row r="502">
          <cell r="A502">
            <v>974815</v>
          </cell>
          <cell r="B502" t="str">
            <v>標識（石綿使用なし）</v>
          </cell>
          <cell r="C502" t="str">
            <v>935</v>
          </cell>
          <cell r="D502">
            <v>850</v>
          </cell>
          <cell r="E502">
            <v>845</v>
          </cell>
          <cell r="F502" t="str">
            <v>1045</v>
          </cell>
        </row>
        <row r="503">
          <cell r="A503" t="str">
            <v>安全衛生保護具（防じんマスク、保護めがね、手袋、防護衣）</v>
          </cell>
          <cell r="B503"/>
          <cell r="C503" t="str">
            <v/>
          </cell>
          <cell r="D503"/>
          <cell r="E503"/>
          <cell r="F503"/>
        </row>
        <row r="504">
          <cell r="A504">
            <v>987301</v>
          </cell>
          <cell r="B504" t="str">
            <v>フィルター取替式防じんマスク</v>
          </cell>
          <cell r="C504" t="str">
            <v>1727</v>
          </cell>
          <cell r="D504">
            <v>1570</v>
          </cell>
          <cell r="E504">
            <v>1557</v>
          </cell>
          <cell r="F504" t="str">
            <v>1925</v>
          </cell>
        </row>
        <row r="505">
          <cell r="A505">
            <v>987302</v>
          </cell>
          <cell r="B505" t="str">
            <v>防じんマスク交換用フィルター</v>
          </cell>
          <cell r="C505" t="str">
            <v>198</v>
          </cell>
          <cell r="D505">
            <v>180</v>
          </cell>
          <cell r="E505">
            <v>188</v>
          </cell>
          <cell r="F505" t="str">
            <v>220</v>
          </cell>
        </row>
        <row r="506">
          <cell r="A506">
            <v>987303</v>
          </cell>
          <cell r="B506" t="str">
            <v>使い捨て式防じんマスク（10個1組）</v>
          </cell>
          <cell r="C506" t="str">
            <v>3201</v>
          </cell>
          <cell r="D506">
            <v>2910</v>
          </cell>
          <cell r="E506">
            <v>2891</v>
          </cell>
          <cell r="F506" t="str">
            <v>3564</v>
          </cell>
        </row>
        <row r="507">
          <cell r="A507">
            <v>987314</v>
          </cell>
          <cell r="B507" t="str">
            <v>全面形電動ファン付き呼吸用保護具</v>
          </cell>
          <cell r="C507" t="str">
            <v>78617</v>
          </cell>
          <cell r="D507">
            <v>71470</v>
          </cell>
          <cell r="E507">
            <v>70757</v>
          </cell>
          <cell r="F507" t="str">
            <v>87274</v>
          </cell>
        </row>
        <row r="508">
          <cell r="A508">
            <v>987318</v>
          </cell>
          <cell r="B508" t="str">
            <v>全面形電動ファン付き呼吸用保護具交換用フィルター(1個）</v>
          </cell>
          <cell r="C508" t="str">
            <v>1815</v>
          </cell>
          <cell r="D508">
            <v>1650</v>
          </cell>
          <cell r="E508">
            <v>1635</v>
          </cell>
          <cell r="F508" t="str">
            <v>2024</v>
          </cell>
        </row>
        <row r="509">
          <cell r="A509">
            <v>987320</v>
          </cell>
          <cell r="B509" t="str">
            <v>防じんマスク（半面形）（レベル２，３対応）</v>
          </cell>
          <cell r="C509" t="str">
            <v>6325</v>
          </cell>
          <cell r="D509">
            <v>5750</v>
          </cell>
          <cell r="E509">
            <v>5695</v>
          </cell>
          <cell r="F509" t="str">
            <v>7029</v>
          </cell>
        </row>
        <row r="510">
          <cell r="A510">
            <v>987322</v>
          </cell>
          <cell r="B510" t="str">
            <v>防じんマスク（ＲＬ３）(レベル２，３対応）</v>
          </cell>
          <cell r="C510" t="str">
            <v>3718</v>
          </cell>
          <cell r="D510">
            <v>3380</v>
          </cell>
          <cell r="E510">
            <v>3348</v>
          </cell>
          <cell r="F510" t="str">
            <v>4136</v>
          </cell>
        </row>
        <row r="511">
          <cell r="A511">
            <v>987323</v>
          </cell>
          <cell r="B511" t="str">
            <v>半面形・ＲＬ３用フィルター（2個1組）</v>
          </cell>
          <cell r="C511" t="str">
            <v>1815</v>
          </cell>
          <cell r="D511">
            <v>1650</v>
          </cell>
          <cell r="E511">
            <v>1635</v>
          </cell>
          <cell r="F511" t="str">
            <v>2024</v>
          </cell>
        </row>
        <row r="512">
          <cell r="A512">
            <v>987324</v>
          </cell>
          <cell r="B512" t="str">
            <v>防じんマスク（ＲＬ２）（レベル３対応）</v>
          </cell>
          <cell r="C512" t="str">
            <v>2255</v>
          </cell>
          <cell r="D512">
            <v>2050</v>
          </cell>
          <cell r="E512">
            <v>2035</v>
          </cell>
          <cell r="F512" t="str">
            <v>2508</v>
          </cell>
        </row>
        <row r="513">
          <cell r="A513">
            <v>987325</v>
          </cell>
          <cell r="B513" t="str">
            <v>ＲＬ２用フィルター（２個１組）</v>
          </cell>
          <cell r="C513" t="str">
            <v>374</v>
          </cell>
          <cell r="D513">
            <v>340</v>
          </cell>
          <cell r="E513">
            <v>344</v>
          </cell>
          <cell r="F513" t="str">
            <v>418</v>
          </cell>
        </row>
        <row r="514">
          <cell r="A514">
            <v>987333</v>
          </cell>
          <cell r="B514" t="str">
            <v>全面形電動ファン付き呼吸用保護具</v>
          </cell>
          <cell r="C514" t="str">
            <v>95700</v>
          </cell>
          <cell r="D514">
            <v>87000</v>
          </cell>
          <cell r="E514">
            <v>86140</v>
          </cell>
          <cell r="F514" t="str">
            <v>106227</v>
          </cell>
        </row>
        <row r="515">
          <cell r="A515">
            <v>987334</v>
          </cell>
          <cell r="B515" t="str">
            <v>全面形電動ファン付き呼吸用保護具交換用フィルター</v>
          </cell>
          <cell r="C515" t="str">
            <v>1925</v>
          </cell>
          <cell r="D515">
            <v>1750</v>
          </cell>
          <cell r="E515">
            <v>1735</v>
          </cell>
          <cell r="F515" t="str">
            <v>2145</v>
          </cell>
        </row>
        <row r="516">
          <cell r="A516">
            <v>987335</v>
          </cell>
          <cell r="B516" t="str">
            <v>全面形取替え式呼吸用保護具</v>
          </cell>
          <cell r="C516" t="str">
            <v>19525</v>
          </cell>
          <cell r="D516">
            <v>17750</v>
          </cell>
          <cell r="E516">
            <v>17575</v>
          </cell>
          <cell r="F516" t="str">
            <v>21681</v>
          </cell>
        </row>
        <row r="517">
          <cell r="A517">
            <v>987336</v>
          </cell>
          <cell r="B517" t="str">
            <v>全面形取替え式呼吸用保護具交換用フィルター</v>
          </cell>
          <cell r="C517" t="str">
            <v>1925</v>
          </cell>
          <cell r="D517">
            <v>1750</v>
          </cell>
          <cell r="E517">
            <v>1735</v>
          </cell>
          <cell r="F517" t="str">
            <v>2145</v>
          </cell>
        </row>
        <row r="518">
          <cell r="A518">
            <v>987337</v>
          </cell>
          <cell r="B518" t="str">
            <v>半面形取替え式防じんマスク</v>
          </cell>
          <cell r="C518" t="str">
            <v>7425</v>
          </cell>
          <cell r="D518">
            <v>6750</v>
          </cell>
          <cell r="E518">
            <v>6685</v>
          </cell>
          <cell r="F518" t="str">
            <v>8250</v>
          </cell>
        </row>
        <row r="519">
          <cell r="A519">
            <v>987338</v>
          </cell>
          <cell r="B519" t="str">
            <v>半面形取替え式防じんマスク</v>
          </cell>
          <cell r="C519" t="str">
            <v>7205</v>
          </cell>
          <cell r="D519">
            <v>6550</v>
          </cell>
          <cell r="E519">
            <v>6495</v>
          </cell>
          <cell r="F519" t="str">
            <v>8008</v>
          </cell>
        </row>
        <row r="520">
          <cell r="A520">
            <v>987339</v>
          </cell>
          <cell r="B520" t="str">
            <v>半面形取替え式防じんマスク交換用フィルター</v>
          </cell>
          <cell r="C520" t="str">
            <v>1705</v>
          </cell>
          <cell r="D520">
            <v>1550</v>
          </cell>
          <cell r="E520">
            <v>1545</v>
          </cell>
          <cell r="F520" t="str">
            <v>1903</v>
          </cell>
        </row>
        <row r="521">
          <cell r="A521">
            <v>987201</v>
          </cell>
          <cell r="B521" t="str">
            <v>保護めがね</v>
          </cell>
          <cell r="C521" t="str">
            <v>1925</v>
          </cell>
          <cell r="D521">
            <v>1750</v>
          </cell>
          <cell r="E521">
            <v>1735</v>
          </cell>
          <cell r="F521" t="str">
            <v>2145</v>
          </cell>
        </row>
        <row r="522">
          <cell r="A522">
            <v>987202</v>
          </cell>
          <cell r="B522" t="str">
            <v>保護めがね（ヘルメット装着タイプ）</v>
          </cell>
          <cell r="C522" t="str">
            <v>2035</v>
          </cell>
          <cell r="D522">
            <v>1850</v>
          </cell>
          <cell r="E522">
            <v>1835</v>
          </cell>
          <cell r="F522" t="str">
            <v>2266</v>
          </cell>
        </row>
        <row r="523">
          <cell r="A523">
            <v>987203</v>
          </cell>
          <cell r="B523" t="str">
            <v>曇らない保護めがね</v>
          </cell>
          <cell r="C523" t="str">
            <v>2772</v>
          </cell>
          <cell r="D523">
            <v>2520</v>
          </cell>
          <cell r="E523">
            <v>2502</v>
          </cell>
          <cell r="F523" t="str">
            <v>3080</v>
          </cell>
        </row>
        <row r="524">
          <cell r="A524">
            <v>987204</v>
          </cell>
          <cell r="B524" t="str">
            <v>防じん用保護めがね（ゴーグル）</v>
          </cell>
          <cell r="C524" t="str">
            <v>3091</v>
          </cell>
          <cell r="D524">
            <v>2810</v>
          </cell>
          <cell r="E524">
            <v>2791</v>
          </cell>
          <cell r="F524" t="str">
            <v>3432</v>
          </cell>
        </row>
        <row r="525">
          <cell r="A525">
            <v>987220</v>
          </cell>
          <cell r="B525" t="str">
            <v>防じん用保護めがね（ハードレンズ）</v>
          </cell>
          <cell r="C525" t="str">
            <v>3091</v>
          </cell>
          <cell r="D525">
            <v>2810</v>
          </cell>
          <cell r="E525">
            <v>2791</v>
          </cell>
          <cell r="F525" t="str">
            <v>3432</v>
          </cell>
        </row>
        <row r="526">
          <cell r="A526">
            <v>987205</v>
          </cell>
          <cell r="B526" t="str">
            <v>紫外線よけ保護めがね（スモーク）</v>
          </cell>
          <cell r="C526" t="str">
            <v>2805</v>
          </cell>
          <cell r="D526">
            <v>2550</v>
          </cell>
          <cell r="E526">
            <v>2525</v>
          </cell>
          <cell r="F526" t="str">
            <v>3124</v>
          </cell>
        </row>
        <row r="527">
          <cell r="A527">
            <v>987206</v>
          </cell>
          <cell r="B527" t="str">
            <v>紫外線よけ保護めがね（ブラウン）</v>
          </cell>
          <cell r="C527" t="str">
            <v>2805</v>
          </cell>
          <cell r="D527">
            <v>2550</v>
          </cell>
          <cell r="E527">
            <v>2525</v>
          </cell>
          <cell r="F527" t="str">
            <v>3124</v>
          </cell>
        </row>
        <row r="528">
          <cell r="A528">
            <v>987207</v>
          </cell>
          <cell r="B528" t="str">
            <v>紫外線よけ保護めがね（イエロー）</v>
          </cell>
          <cell r="C528" t="str">
            <v>2805</v>
          </cell>
          <cell r="D528">
            <v>2550</v>
          </cell>
          <cell r="E528">
            <v>2525</v>
          </cell>
          <cell r="F528" t="str">
            <v>3124</v>
          </cell>
        </row>
        <row r="529">
          <cell r="A529">
            <v>987208</v>
          </cell>
          <cell r="B529" t="str">
            <v>防じん用保護めがね（密閉型）</v>
          </cell>
          <cell r="C529" t="str">
            <v>2772</v>
          </cell>
          <cell r="D529">
            <v>2520</v>
          </cell>
          <cell r="E529">
            <v>2502</v>
          </cell>
          <cell r="F529" t="str">
            <v>3080</v>
          </cell>
        </row>
        <row r="530">
          <cell r="A530">
            <v>987212</v>
          </cell>
          <cell r="B530" t="str">
            <v>塗装作業用ゴーグル</v>
          </cell>
          <cell r="C530" t="str">
            <v>1485</v>
          </cell>
          <cell r="D530">
            <v>1350</v>
          </cell>
          <cell r="E530">
            <v>1345</v>
          </cell>
          <cell r="F530" t="str">
            <v>1650</v>
          </cell>
        </row>
        <row r="531">
          <cell r="A531">
            <v>987213</v>
          </cell>
          <cell r="B531" t="str">
            <v>石綿除去作業めがね（ゴーグル形）</v>
          </cell>
          <cell r="C531" t="str">
            <v>2882</v>
          </cell>
          <cell r="D531">
            <v>2620</v>
          </cell>
          <cell r="E531">
            <v>2602</v>
          </cell>
          <cell r="F531" t="str">
            <v>3201</v>
          </cell>
        </row>
        <row r="532">
          <cell r="A532">
            <v>987214</v>
          </cell>
          <cell r="B532" t="str">
            <v>使い捨て保護めがね（10個1組）</v>
          </cell>
          <cell r="C532" t="str">
            <v>6127</v>
          </cell>
          <cell r="D532">
            <v>5570</v>
          </cell>
          <cell r="E532">
            <v>5517</v>
          </cell>
          <cell r="F532" t="str">
            <v>6809</v>
          </cell>
        </row>
        <row r="533">
          <cell r="A533">
            <v>987215</v>
          </cell>
          <cell r="B533" t="str">
            <v>石綿除去作業保護めがね</v>
          </cell>
          <cell r="C533" t="str">
            <v>3135</v>
          </cell>
          <cell r="D533">
            <v>2850</v>
          </cell>
          <cell r="E533">
            <v>2825</v>
          </cell>
          <cell r="F533" t="str">
            <v>3487</v>
          </cell>
        </row>
        <row r="534">
          <cell r="A534">
            <v>980100</v>
          </cell>
          <cell r="B534" t="str">
            <v>切創防止手袋（ケプラーMK-10V）</v>
          </cell>
          <cell r="C534" t="str">
            <v>792</v>
          </cell>
          <cell r="D534">
            <v>720</v>
          </cell>
          <cell r="E534">
            <v>722</v>
          </cell>
          <cell r="F534" t="str">
            <v>880</v>
          </cell>
        </row>
        <row r="535">
          <cell r="A535">
            <v>980140</v>
          </cell>
          <cell r="B535" t="str">
            <v>切創手袋一般用（10双1組）</v>
          </cell>
          <cell r="C535">
            <v>7480</v>
          </cell>
          <cell r="D535">
            <v>6800</v>
          </cell>
          <cell r="E535">
            <v>6740</v>
          </cell>
          <cell r="F535">
            <v>8305</v>
          </cell>
        </row>
        <row r="536">
          <cell r="A536">
            <v>986510</v>
          </cell>
          <cell r="B536" t="str">
            <v>保護手袋ラバーホープロング手袋L（1双）</v>
          </cell>
          <cell r="C536" t="str">
            <v>836</v>
          </cell>
          <cell r="D536">
            <v>760</v>
          </cell>
          <cell r="E536">
            <v>756</v>
          </cell>
          <cell r="F536" t="str">
            <v>935</v>
          </cell>
        </row>
        <row r="537">
          <cell r="A537" t="str">
            <v>986520-01</v>
          </cell>
          <cell r="B537" t="str">
            <v>ニトリル防水しんげん手袋（防振）　Ｍ</v>
          </cell>
          <cell r="C537" t="str">
            <v>4917</v>
          </cell>
          <cell r="D537">
            <v>4470</v>
          </cell>
          <cell r="E537">
            <v>4427</v>
          </cell>
          <cell r="F537" t="str">
            <v>5467</v>
          </cell>
        </row>
        <row r="538">
          <cell r="A538" t="str">
            <v>986520-02</v>
          </cell>
          <cell r="B538" t="str">
            <v>ニトリル防水しんげん手袋（防振）　Ｌ</v>
          </cell>
          <cell r="C538" t="str">
            <v>4917</v>
          </cell>
          <cell r="D538">
            <v>4470</v>
          </cell>
          <cell r="E538">
            <v>4427</v>
          </cell>
          <cell r="F538" t="str">
            <v>5467</v>
          </cell>
        </row>
        <row r="539">
          <cell r="A539" t="str">
            <v>986520-03</v>
          </cell>
          <cell r="B539" t="str">
            <v>ニトリル防水しんげん手袋（防振）　LL</v>
          </cell>
          <cell r="C539" t="str">
            <v>4917</v>
          </cell>
          <cell r="D539">
            <v>4470</v>
          </cell>
          <cell r="E539">
            <v>4427</v>
          </cell>
          <cell r="F539" t="str">
            <v>5467</v>
          </cell>
        </row>
        <row r="540">
          <cell r="A540" t="str">
            <v>安全靴</v>
          </cell>
          <cell r="B540"/>
          <cell r="C540" t="str">
            <v/>
          </cell>
          <cell r="D540"/>
          <cell r="E540"/>
          <cell r="F540"/>
        </row>
        <row r="541">
          <cell r="A541">
            <v>980360</v>
          </cell>
          <cell r="B541" t="str">
            <v>安全靴（SS38黒）</v>
          </cell>
          <cell r="C541">
            <v>9790</v>
          </cell>
          <cell r="D541">
            <v>8000</v>
          </cell>
          <cell r="E541">
            <v>7930</v>
          </cell>
          <cell r="F541">
            <v>10868</v>
          </cell>
        </row>
        <row r="542">
          <cell r="A542">
            <v>980376</v>
          </cell>
          <cell r="B542" t="str">
            <v>安全靴（SS11黒）</v>
          </cell>
          <cell r="C542" t="str">
            <v>7084</v>
          </cell>
          <cell r="D542">
            <v>6440</v>
          </cell>
          <cell r="E542">
            <v>6384</v>
          </cell>
          <cell r="F542" t="str">
            <v>7865</v>
          </cell>
        </row>
        <row r="543">
          <cell r="A543">
            <v>980387</v>
          </cell>
          <cell r="B543" t="str">
            <v>安全靴（WS11黒）</v>
          </cell>
          <cell r="C543" t="str">
            <v>7491</v>
          </cell>
          <cell r="D543">
            <v>6810</v>
          </cell>
          <cell r="E543">
            <v>6751</v>
          </cell>
          <cell r="F543" t="str">
            <v>8316</v>
          </cell>
        </row>
        <row r="544">
          <cell r="A544">
            <v>980411</v>
          </cell>
          <cell r="B544" t="str">
            <v>安全靴PRM210（ブラック）</v>
          </cell>
          <cell r="C544">
            <v>8800</v>
          </cell>
          <cell r="D544">
            <v>11250</v>
          </cell>
          <cell r="E544">
            <v>11145</v>
          </cell>
          <cell r="F544">
            <v>9768</v>
          </cell>
        </row>
        <row r="545">
          <cell r="A545">
            <v>980412</v>
          </cell>
          <cell r="B545" t="str">
            <v>安全靴PRM210（ブラウン）</v>
          </cell>
          <cell r="C545">
            <v>8800</v>
          </cell>
          <cell r="D545">
            <v>11890</v>
          </cell>
          <cell r="E545">
            <v>11779</v>
          </cell>
          <cell r="F545">
            <v>9768</v>
          </cell>
        </row>
        <row r="546">
          <cell r="A546">
            <v>980413</v>
          </cell>
          <cell r="B546" t="str">
            <v>安全靴PRM210（グレー）</v>
          </cell>
          <cell r="C546">
            <v>8800</v>
          </cell>
          <cell r="D546">
            <v>11890</v>
          </cell>
          <cell r="E546">
            <v>11779</v>
          </cell>
          <cell r="F546">
            <v>9768</v>
          </cell>
        </row>
        <row r="547">
          <cell r="A547">
            <v>980389</v>
          </cell>
          <cell r="B547" t="str">
            <v>防災用安全靴（WS33ＨｉFR）</v>
          </cell>
          <cell r="C547">
            <v>14432</v>
          </cell>
          <cell r="D547">
            <v>13120</v>
          </cell>
          <cell r="E547">
            <v>12992</v>
          </cell>
          <cell r="F547" t="str">
            <v>16027</v>
          </cell>
        </row>
        <row r="548">
          <cell r="A548">
            <v>980379</v>
          </cell>
          <cell r="B548" t="str">
            <v>安全靴P5210（黒）</v>
          </cell>
          <cell r="C548">
            <v>8800</v>
          </cell>
          <cell r="D548">
            <v>6440</v>
          </cell>
          <cell r="E548">
            <v>6384</v>
          </cell>
          <cell r="F548">
            <v>9768</v>
          </cell>
        </row>
        <row r="549">
          <cell r="A549" t="str">
            <v>保護帽</v>
          </cell>
          <cell r="B549"/>
          <cell r="C549" t="str">
            <v/>
          </cell>
          <cell r="D549"/>
          <cell r="E549"/>
          <cell r="F549"/>
        </row>
        <row r="550">
          <cell r="A550">
            <v>986115</v>
          </cell>
          <cell r="B550" t="str">
            <v>ヘルメッシュ　－飛翔－（白：エアライト）</v>
          </cell>
          <cell r="C550" t="str">
            <v>4939</v>
          </cell>
          <cell r="D550">
            <v>4490</v>
          </cell>
          <cell r="E550">
            <v>4449</v>
          </cell>
          <cell r="F550" t="str">
            <v>5489</v>
          </cell>
        </row>
        <row r="551">
          <cell r="A551">
            <v>986116</v>
          </cell>
          <cell r="B551" t="str">
            <v>ヘルメッシュ　－飛翔－（ブルー：エアライト）</v>
          </cell>
          <cell r="C551" t="str">
            <v>4939</v>
          </cell>
          <cell r="D551">
            <v>4490</v>
          </cell>
          <cell r="E551">
            <v>4449</v>
          </cell>
          <cell r="F551" t="str">
            <v>5489</v>
          </cell>
        </row>
        <row r="552">
          <cell r="A552">
            <v>986107</v>
          </cell>
          <cell r="B552" t="str">
            <v>キャップ型ヘルメット（黄）</v>
          </cell>
          <cell r="C552" t="str">
            <v>1826</v>
          </cell>
          <cell r="D552">
            <v>1660</v>
          </cell>
          <cell r="E552">
            <v>1646</v>
          </cell>
          <cell r="F552" t="str">
            <v>2035</v>
          </cell>
        </row>
        <row r="553">
          <cell r="A553">
            <v>986117</v>
          </cell>
          <cell r="B553" t="str">
            <v>キャップ型ヘルメット（白）</v>
          </cell>
          <cell r="C553" t="str">
            <v>1826</v>
          </cell>
          <cell r="D553">
            <v>1660</v>
          </cell>
          <cell r="E553">
            <v>1646</v>
          </cell>
          <cell r="F553" t="str">
            <v>2035</v>
          </cell>
        </row>
        <row r="554">
          <cell r="A554">
            <v>986108</v>
          </cell>
          <cell r="B554" t="str">
            <v>通気孔型ヘルメット（黄）</v>
          </cell>
          <cell r="C554" t="str">
            <v>4235</v>
          </cell>
          <cell r="D554">
            <v>3850</v>
          </cell>
          <cell r="E554">
            <v>3815</v>
          </cell>
          <cell r="F554" t="str">
            <v>4708</v>
          </cell>
        </row>
        <row r="555">
          <cell r="A555">
            <v>986109</v>
          </cell>
          <cell r="B555" t="str">
            <v>通気孔型ヘルメット（白）</v>
          </cell>
          <cell r="C555" t="str">
            <v>4235</v>
          </cell>
          <cell r="D555">
            <v>3850</v>
          </cell>
          <cell r="E555">
            <v>3815</v>
          </cell>
          <cell r="F555" t="str">
            <v>4708</v>
          </cell>
        </row>
        <row r="556">
          <cell r="A556">
            <v>986118</v>
          </cell>
          <cell r="B556" t="str">
            <v>Ｅｖｏ．１２３シリーズヘルメット（黄）</v>
          </cell>
          <cell r="C556" t="str">
            <v>5555</v>
          </cell>
          <cell r="D556">
            <v>5050</v>
          </cell>
          <cell r="E556">
            <v>5005</v>
          </cell>
          <cell r="F556" t="str">
            <v>6171</v>
          </cell>
        </row>
        <row r="557">
          <cell r="A557">
            <v>986119</v>
          </cell>
          <cell r="B557" t="str">
            <v>Ｅｖｏ．１２３シリーズヘルメット（白）</v>
          </cell>
          <cell r="C557" t="str">
            <v>5555</v>
          </cell>
          <cell r="D557">
            <v>5050</v>
          </cell>
          <cell r="E557">
            <v>5005</v>
          </cell>
          <cell r="F557" t="str">
            <v>6171</v>
          </cell>
        </row>
        <row r="558">
          <cell r="A558" t="str">
            <v>安全帯</v>
          </cell>
          <cell r="B558"/>
          <cell r="C558" t="str">
            <v/>
          </cell>
          <cell r="D558"/>
          <cell r="E558"/>
          <cell r="F558"/>
        </row>
        <row r="559">
          <cell r="A559">
            <v>986234</v>
          </cell>
          <cell r="B559" t="str">
            <v>フルハーネス（Ｙ型背中ベルト伸縮式ランヤードタイプ１）</v>
          </cell>
          <cell r="C559" t="str">
            <v>52613</v>
          </cell>
          <cell r="D559">
            <v>47830</v>
          </cell>
          <cell r="E559">
            <v>47353</v>
          </cell>
          <cell r="F559" t="str">
            <v>58410</v>
          </cell>
        </row>
        <row r="560">
          <cell r="A560">
            <v>986250</v>
          </cell>
          <cell r="B560" t="str">
            <v>フルハーネス（Ｙ型背中ベルト　巻取り式ランヤードタイプ１）</v>
          </cell>
          <cell r="C560" t="str">
            <v>41811</v>
          </cell>
          <cell r="D560">
            <v>38010</v>
          </cell>
          <cell r="E560">
            <v>37631</v>
          </cell>
          <cell r="F560" t="str">
            <v>46420</v>
          </cell>
        </row>
        <row r="561">
          <cell r="A561">
            <v>986242</v>
          </cell>
          <cell r="B561" t="str">
            <v>フルハーネス（Ｘ型背中ベルト　ロープ式ランヤードタイプ１）</v>
          </cell>
          <cell r="C561" t="str">
            <v>20735</v>
          </cell>
          <cell r="D561">
            <v>18850</v>
          </cell>
          <cell r="E561">
            <v>18665</v>
          </cell>
          <cell r="F561" t="str">
            <v>23023</v>
          </cell>
        </row>
        <row r="562">
          <cell r="A562">
            <v>986235</v>
          </cell>
          <cell r="B562" t="str">
            <v>フルハーネス（Ｘ型背中ベルト　ロープ式ランヤードタイプ１）</v>
          </cell>
          <cell r="C562" t="str">
            <v>46695</v>
          </cell>
          <cell r="D562">
            <v>42450</v>
          </cell>
          <cell r="E562">
            <v>42035</v>
          </cell>
          <cell r="F562" t="str">
            <v>51832</v>
          </cell>
        </row>
        <row r="563">
          <cell r="A563">
            <v>986236</v>
          </cell>
          <cell r="B563" t="str">
            <v>フルハーネス（X型背中ベルト　伸縮式ランヤードダブル）</v>
          </cell>
          <cell r="C563" t="str">
            <v>42955</v>
          </cell>
          <cell r="D563">
            <v>39050</v>
          </cell>
          <cell r="E563">
            <v>38665</v>
          </cell>
          <cell r="F563" t="str">
            <v>47685</v>
          </cell>
        </row>
        <row r="564">
          <cell r="A564">
            <v>986237</v>
          </cell>
          <cell r="B564" t="str">
            <v>フルハーネス（Ｘ型背中ベルト　伸縮式ランヤードタイプ１）</v>
          </cell>
          <cell r="C564" t="str">
            <v>42009</v>
          </cell>
          <cell r="D564">
            <v>38190</v>
          </cell>
          <cell r="E564">
            <v>37809</v>
          </cell>
          <cell r="F564" t="str">
            <v>46640</v>
          </cell>
        </row>
        <row r="565">
          <cell r="A565">
            <v>986238</v>
          </cell>
          <cell r="B565" t="str">
            <v>フルハーネス（Ｘ型背中ベルト　伸縮式ランヤードタイプ１）</v>
          </cell>
          <cell r="C565" t="str">
            <v>34375</v>
          </cell>
          <cell r="D565">
            <v>31250</v>
          </cell>
          <cell r="E565">
            <v>30945</v>
          </cell>
          <cell r="F565" t="str">
            <v>38159</v>
          </cell>
        </row>
        <row r="566">
          <cell r="A566">
            <v>986239</v>
          </cell>
          <cell r="B566" t="str">
            <v>フルハーネス（Ｘ型背中ベルト　巻取り式ランヤードタイプ１）</v>
          </cell>
          <cell r="C566" t="str">
            <v>34166</v>
          </cell>
          <cell r="D566">
            <v>31060</v>
          </cell>
          <cell r="E566">
            <v>30756</v>
          </cell>
          <cell r="F566" t="str">
            <v>37928</v>
          </cell>
        </row>
        <row r="567">
          <cell r="A567">
            <v>986310</v>
          </cell>
          <cell r="B567" t="str">
            <v>フルハーネス（Ｘ型背中ベルト　伸縮式ランヤードタイプ１）</v>
          </cell>
          <cell r="C567" t="str">
            <v>38555</v>
          </cell>
          <cell r="D567">
            <v>35050</v>
          </cell>
          <cell r="E567">
            <v>34705</v>
          </cell>
          <cell r="F567" t="str">
            <v>42801</v>
          </cell>
        </row>
        <row r="568">
          <cell r="A568">
            <v>986311</v>
          </cell>
          <cell r="B568" t="str">
            <v>フルハーネス（Ｘ型背中ベルト　巻取り式ランヤードタイプ１）</v>
          </cell>
          <cell r="C568" t="str">
            <v>56067</v>
          </cell>
          <cell r="D568">
            <v>50970</v>
          </cell>
          <cell r="E568">
            <v>50467</v>
          </cell>
          <cell r="F568" t="str">
            <v>62238</v>
          </cell>
        </row>
        <row r="569">
          <cell r="A569">
            <v>986312</v>
          </cell>
          <cell r="B569" t="str">
            <v>手元ストラップ</v>
          </cell>
          <cell r="C569" t="str">
            <v>3025</v>
          </cell>
          <cell r="D569">
            <v>2750</v>
          </cell>
          <cell r="E569">
            <v>2725</v>
          </cell>
          <cell r="F569" t="str">
            <v>3366</v>
          </cell>
        </row>
        <row r="570">
          <cell r="A570">
            <v>986225</v>
          </cell>
          <cell r="B570" t="str">
            <v>帯ロープ式ブロック「６Ｍ」</v>
          </cell>
          <cell r="C570" t="str">
            <v>33572</v>
          </cell>
          <cell r="D570">
            <v>30520</v>
          </cell>
          <cell r="E570">
            <v>30222</v>
          </cell>
          <cell r="F570" t="str">
            <v>37268</v>
          </cell>
        </row>
        <row r="571">
          <cell r="A571">
            <v>986410</v>
          </cell>
          <cell r="B571" t="str">
            <v>足かけ補助具</v>
          </cell>
          <cell r="C571" t="str">
            <v>5555</v>
          </cell>
          <cell r="D571">
            <v>5050</v>
          </cell>
          <cell r="E571">
            <v>5005</v>
          </cell>
          <cell r="F571" t="str">
            <v>6171</v>
          </cell>
        </row>
        <row r="572">
          <cell r="A572">
            <v>986412</v>
          </cell>
          <cell r="B572" t="str">
            <v>足かけ補助具</v>
          </cell>
          <cell r="C572" t="str">
            <v>3311</v>
          </cell>
          <cell r="D572">
            <v>3010</v>
          </cell>
          <cell r="E572">
            <v>2981</v>
          </cell>
          <cell r="F572" t="str">
            <v>3685</v>
          </cell>
        </row>
        <row r="573">
          <cell r="A573">
            <v>986413</v>
          </cell>
          <cell r="B573" t="str">
            <v>足かけ補助具</v>
          </cell>
          <cell r="C573" t="str">
            <v>5555</v>
          </cell>
          <cell r="D573">
            <v>5050</v>
          </cell>
          <cell r="E573">
            <v>5005</v>
          </cell>
          <cell r="F573" t="str">
            <v>6171</v>
          </cell>
        </row>
        <row r="574">
          <cell r="A574">
            <v>986420</v>
          </cell>
          <cell r="B574" t="str">
            <v>フルハーネス用縦型ポーチ</v>
          </cell>
          <cell r="C574" t="str">
            <v>3355</v>
          </cell>
          <cell r="D574">
            <v>3050</v>
          </cell>
          <cell r="E574">
            <v>3025</v>
          </cell>
          <cell r="F574" t="str">
            <v>3729</v>
          </cell>
        </row>
        <row r="575">
          <cell r="A575">
            <v>986430</v>
          </cell>
          <cell r="B575" t="str">
            <v>ゲンバッグ（保護帽、安全靴､ﾌﾙﾊｰﾈｽ安全帯が入るリュック）</v>
          </cell>
          <cell r="C575">
            <v>8118</v>
          </cell>
          <cell r="D575"/>
          <cell r="E575"/>
          <cell r="F575">
            <v>9020</v>
          </cell>
        </row>
        <row r="576">
          <cell r="A576">
            <v>986440</v>
          </cell>
          <cell r="B576" t="str">
            <v>イーグル（ﾌﾙﾊｰﾈｽ用ハンガー）</v>
          </cell>
          <cell r="C576">
            <v>2970</v>
          </cell>
          <cell r="D576"/>
          <cell r="E576"/>
          <cell r="F576">
            <v>3300</v>
          </cell>
        </row>
        <row r="577">
          <cell r="A577">
            <v>986441</v>
          </cell>
          <cell r="B577" t="str">
            <v>イーグル・ロッカータイプ（ﾌﾙﾊｰﾈｽ用ハンガー）</v>
          </cell>
          <cell r="C577">
            <v>2580</v>
          </cell>
          <cell r="D577"/>
          <cell r="E577"/>
          <cell r="F577">
            <v>2871</v>
          </cell>
        </row>
        <row r="578">
          <cell r="A578" t="str">
            <v>安全用品</v>
          </cell>
          <cell r="B578"/>
          <cell r="C578" t="str">
            <v/>
          </cell>
          <cell r="D578"/>
          <cell r="E578"/>
          <cell r="F578"/>
        </row>
        <row r="579">
          <cell r="A579">
            <v>974920</v>
          </cell>
          <cell r="B579" t="str">
            <v>ワンタッチ取付標識（両面表示）</v>
          </cell>
          <cell r="C579" t="str">
            <v>1518</v>
          </cell>
          <cell r="D579">
            <v>1380</v>
          </cell>
          <cell r="E579">
            <v>1368</v>
          </cell>
          <cell r="F579" t="str">
            <v>1694</v>
          </cell>
        </row>
        <row r="580">
          <cell r="A580">
            <v>974902</v>
          </cell>
          <cell r="B580" t="str">
            <v>無災害記録表</v>
          </cell>
          <cell r="C580" t="str">
            <v>10615</v>
          </cell>
          <cell r="D580">
            <v>9650</v>
          </cell>
          <cell r="E580">
            <v>9555</v>
          </cell>
          <cell r="F580" t="str">
            <v>11792</v>
          </cell>
        </row>
        <row r="581">
          <cell r="A581">
            <v>974903</v>
          </cell>
          <cell r="B581" t="str">
            <v>週間作業予定表（Ａ）</v>
          </cell>
          <cell r="C581" t="str">
            <v>7260</v>
          </cell>
          <cell r="D581">
            <v>6600</v>
          </cell>
          <cell r="E581">
            <v>6540</v>
          </cell>
          <cell r="F581" t="str">
            <v>8063</v>
          </cell>
        </row>
        <row r="582">
          <cell r="A582">
            <v>974921</v>
          </cell>
          <cell r="B582" t="str">
            <v>ビニール式ＫＹボード（防雨型）</v>
          </cell>
          <cell r="C582" t="str">
            <v>3498</v>
          </cell>
          <cell r="D582">
            <v>3180</v>
          </cell>
          <cell r="E582">
            <v>3158</v>
          </cell>
          <cell r="F582" t="str">
            <v>3883</v>
          </cell>
        </row>
        <row r="583">
          <cell r="A583">
            <v>750100</v>
          </cell>
          <cell r="B583" t="str">
            <v>災害防止協議会兼施工体系図（表示ステッカー20枚付）</v>
          </cell>
          <cell r="C583" t="str">
            <v>5401</v>
          </cell>
          <cell r="D583">
            <v>4910</v>
          </cell>
          <cell r="E583">
            <v>4331</v>
          </cell>
          <cell r="F583" t="str">
            <v>6006</v>
          </cell>
        </row>
        <row r="584">
          <cell r="A584">
            <v>750110</v>
          </cell>
          <cell r="B584" t="str">
            <v>増設ボード（表示用ステッカー20枚付）</v>
          </cell>
          <cell r="C584" t="str">
            <v>4862</v>
          </cell>
          <cell r="D584">
            <v>4420</v>
          </cell>
          <cell r="E584">
            <v>3902</v>
          </cell>
          <cell r="F584" t="str">
            <v>5401</v>
          </cell>
        </row>
        <row r="585">
          <cell r="A585">
            <v>750120</v>
          </cell>
          <cell r="B585" t="str">
            <v>表示用ステッカー（20枚1組）</v>
          </cell>
          <cell r="C585" t="str">
            <v>1122</v>
          </cell>
          <cell r="D585">
            <v>1020</v>
          </cell>
          <cell r="E585">
            <v>912</v>
          </cell>
          <cell r="F585" t="str">
            <v>1254</v>
          </cell>
        </row>
        <row r="586">
          <cell r="A586">
            <v>974950</v>
          </cell>
          <cell r="B586" t="str">
            <v>ｾﾌﾃｨｱﾗｰﾄ</v>
          </cell>
          <cell r="C586">
            <v>16863</v>
          </cell>
          <cell r="D586"/>
          <cell r="E586"/>
          <cell r="F586">
            <v>18722</v>
          </cell>
        </row>
        <row r="587">
          <cell r="A587" t="str">
            <v>災害対策用品</v>
          </cell>
          <cell r="B587"/>
          <cell r="C587" t="str">
            <v/>
          </cell>
          <cell r="D587"/>
          <cell r="E587"/>
          <cell r="F587"/>
        </row>
        <row r="588">
          <cell r="A588">
            <v>986021</v>
          </cell>
          <cell r="B588" t="str">
            <v>回転式ヘルメットCrubo（オレンジ）</v>
          </cell>
          <cell r="C588" t="str">
            <v>4103</v>
          </cell>
          <cell r="D588">
            <v>3730</v>
          </cell>
          <cell r="E588">
            <v>3703</v>
          </cell>
          <cell r="F588" t="str">
            <v>4565</v>
          </cell>
        </row>
        <row r="589">
          <cell r="A589">
            <v>986022</v>
          </cell>
          <cell r="B589" t="str">
            <v>回転式ヘルメットCrubo（青）</v>
          </cell>
          <cell r="C589" t="str">
            <v>4103</v>
          </cell>
          <cell r="D589">
            <v>3730</v>
          </cell>
          <cell r="E589">
            <v>3703</v>
          </cell>
          <cell r="F589" t="str">
            <v>4565</v>
          </cell>
        </row>
        <row r="590">
          <cell r="A590">
            <v>986023</v>
          </cell>
          <cell r="B590" t="str">
            <v>回転式ヘルメットCrubo（白）</v>
          </cell>
          <cell r="C590" t="str">
            <v>4103</v>
          </cell>
          <cell r="D590">
            <v>3730</v>
          </cell>
          <cell r="E590">
            <v>3703</v>
          </cell>
          <cell r="F590" t="str">
            <v>4565</v>
          </cell>
        </row>
        <row r="591">
          <cell r="A591">
            <v>988025</v>
          </cell>
          <cell r="B591" t="str">
            <v>救急セット（エイドチーム２）</v>
          </cell>
          <cell r="C591" t="str">
            <v>572</v>
          </cell>
          <cell r="D591">
            <v>520</v>
          </cell>
          <cell r="E591">
            <v>522</v>
          </cell>
          <cell r="F591" t="str">
            <v>638</v>
          </cell>
        </row>
        <row r="592">
          <cell r="A592">
            <v>988026</v>
          </cell>
          <cell r="B592" t="str">
            <v>コンパクト防災セット</v>
          </cell>
          <cell r="C592" t="str">
            <v>1705</v>
          </cell>
          <cell r="D592">
            <v>1550</v>
          </cell>
          <cell r="E592">
            <v>1545</v>
          </cell>
          <cell r="F592" t="str">
            <v>1903</v>
          </cell>
        </row>
        <row r="593">
          <cell r="A593" t="str">
            <v>記念品</v>
          </cell>
          <cell r="B593"/>
          <cell r="C593" t="str">
            <v/>
          </cell>
          <cell r="D593"/>
          <cell r="E593"/>
          <cell r="F593"/>
        </row>
        <row r="594">
          <cell r="A594">
            <v>988008</v>
          </cell>
          <cell r="B594" t="str">
            <v>ＬＯＧＯＳ　ｂｙ　Ｌｉｐｎｅｒ　クールフェイスマスク</v>
          </cell>
          <cell r="C594" t="str">
            <v>2453</v>
          </cell>
          <cell r="D594">
            <v>2230</v>
          </cell>
          <cell r="E594">
            <v>2213</v>
          </cell>
          <cell r="F594" t="str">
            <v>2728</v>
          </cell>
        </row>
        <row r="595">
          <cell r="A595">
            <v>988009</v>
          </cell>
          <cell r="B595" t="str">
            <v>ＬＯＧＯＳ　ｂｙ　Ｌｉｐｎｅｒ　マナーフェイスマスク（チューブ型）</v>
          </cell>
          <cell r="C595" t="str">
            <v>2013</v>
          </cell>
          <cell r="D595">
            <v>1830</v>
          </cell>
          <cell r="E595">
            <v>1813</v>
          </cell>
          <cell r="F595" t="str">
            <v>2244</v>
          </cell>
        </row>
        <row r="596">
          <cell r="A596">
            <v>988055</v>
          </cell>
          <cell r="B596" t="str">
            <v>ゼブラライトペン（色：ガンメタリック）</v>
          </cell>
          <cell r="C596" t="str">
            <v>605</v>
          </cell>
          <cell r="D596">
            <v>550</v>
          </cell>
          <cell r="E596">
            <v>495</v>
          </cell>
          <cell r="F596" t="str">
            <v>682</v>
          </cell>
        </row>
        <row r="597">
          <cell r="A597">
            <v>988056</v>
          </cell>
          <cell r="B597" t="str">
            <v>ウエアラブルメモ（色：白）</v>
          </cell>
          <cell r="C597" t="str">
            <v>1375</v>
          </cell>
          <cell r="D597">
            <v>1250</v>
          </cell>
          <cell r="E597">
            <v>1115</v>
          </cell>
          <cell r="F597" t="str">
            <v>1529</v>
          </cell>
        </row>
        <row r="598">
          <cell r="A598">
            <v>880140</v>
          </cell>
          <cell r="B598" t="str">
            <v>安全第一タオル</v>
          </cell>
          <cell r="C598" t="str">
            <v>3256</v>
          </cell>
          <cell r="D598">
            <v>2960</v>
          </cell>
          <cell r="E598">
            <v>2776</v>
          </cell>
          <cell r="F598" t="str">
            <v>3619</v>
          </cell>
        </row>
        <row r="599">
          <cell r="A599">
            <v>880240</v>
          </cell>
          <cell r="B599" t="str">
            <v>衛生週間タオル</v>
          </cell>
          <cell r="C599" t="str">
            <v>3256</v>
          </cell>
          <cell r="D599">
            <v>2960</v>
          </cell>
          <cell r="E599">
            <v>2776</v>
          </cell>
          <cell r="F599" t="str">
            <v>3619</v>
          </cell>
        </row>
        <row r="600">
          <cell r="A600">
            <v>880440</v>
          </cell>
          <cell r="B600" t="str">
            <v>年末年始タオル</v>
          </cell>
          <cell r="C600" t="str">
            <v>3256</v>
          </cell>
          <cell r="D600">
            <v>2960</v>
          </cell>
          <cell r="E600">
            <v>2776</v>
          </cell>
          <cell r="F600" t="str">
            <v>3619</v>
          </cell>
        </row>
        <row r="601">
          <cell r="A601">
            <v>787621</v>
          </cell>
          <cell r="B601" t="str">
            <v>シチズン電子体温計</v>
          </cell>
          <cell r="C601" t="str">
            <v>1100</v>
          </cell>
          <cell r="D601">
            <v>1000</v>
          </cell>
          <cell r="E601">
            <v>890</v>
          </cell>
          <cell r="F601" t="str">
            <v>1221</v>
          </cell>
        </row>
        <row r="602">
          <cell r="A602">
            <v>987620</v>
          </cell>
          <cell r="B602" t="str">
            <v>フリクションライト6色セット</v>
          </cell>
          <cell r="C602" t="str">
            <v>715</v>
          </cell>
          <cell r="D602">
            <v>650</v>
          </cell>
          <cell r="E602">
            <v>645</v>
          </cell>
          <cell r="F602" t="str">
            <v>803</v>
          </cell>
        </row>
        <row r="603">
          <cell r="A603">
            <v>987631</v>
          </cell>
          <cell r="B603" t="str">
            <v>倍速凍結・氷点下パック　コンパクト（２ｐｃｓ）</v>
          </cell>
          <cell r="C603" t="str">
            <v>1232</v>
          </cell>
          <cell r="D603">
            <v>1120</v>
          </cell>
          <cell r="E603">
            <v>1112</v>
          </cell>
          <cell r="F603" t="str">
            <v>1375</v>
          </cell>
        </row>
        <row r="604">
          <cell r="A604">
            <v>988006</v>
          </cell>
          <cell r="B604" t="str">
            <v>携帯オアシス・スピナー（ドリンクボトル）ミラーブルー</v>
          </cell>
          <cell r="C604" t="str">
            <v>1375</v>
          </cell>
          <cell r="D604">
            <v>1250</v>
          </cell>
          <cell r="E604">
            <v>1245</v>
          </cell>
          <cell r="F604" t="str">
            <v>1529</v>
          </cell>
        </row>
        <row r="605">
          <cell r="A605" t="str">
            <v>988006-01</v>
          </cell>
          <cell r="B605" t="str">
            <v>携帯オアシス・スピナー（ドリンクボトル）ミラーグリーン</v>
          </cell>
          <cell r="C605" t="str">
            <v>1375</v>
          </cell>
          <cell r="D605">
            <v>1250</v>
          </cell>
          <cell r="E605">
            <v>1245</v>
          </cell>
          <cell r="F605" t="str">
            <v>1529</v>
          </cell>
        </row>
        <row r="606">
          <cell r="A606" t="str">
            <v>988006-02</v>
          </cell>
          <cell r="B606" t="str">
            <v>携帯オアシス・スピナー（ドリンクボトル）ミラーピンク</v>
          </cell>
          <cell r="C606" t="str">
            <v>1375</v>
          </cell>
          <cell r="D606">
            <v>1250</v>
          </cell>
          <cell r="E606">
            <v>1245</v>
          </cell>
          <cell r="F606" t="str">
            <v>1529</v>
          </cell>
        </row>
        <row r="607">
          <cell r="A607">
            <v>988007</v>
          </cell>
          <cell r="B607" t="str">
            <v>携帯オアシス・真空ロングスピナー　ヴィンテージアイボリー</v>
          </cell>
          <cell r="C607" t="str">
            <v>2750</v>
          </cell>
          <cell r="D607">
            <v>2500</v>
          </cell>
          <cell r="E607">
            <v>2480</v>
          </cell>
          <cell r="F607" t="str">
            <v>3058</v>
          </cell>
        </row>
        <row r="608">
          <cell r="A608" t="str">
            <v>988007-01</v>
          </cell>
          <cell r="B608" t="str">
            <v>携帯オアシス・真空ロングスピナー　ヴィンテージブルー</v>
          </cell>
          <cell r="C608" t="str">
            <v>2750</v>
          </cell>
          <cell r="D608">
            <v>2500</v>
          </cell>
          <cell r="E608">
            <v>2480</v>
          </cell>
          <cell r="F608" t="str">
            <v>3058</v>
          </cell>
        </row>
        <row r="609">
          <cell r="A609" t="str">
            <v>988007-02</v>
          </cell>
          <cell r="B609" t="str">
            <v>携帯オアシス・真空ロングスピナー　ヴィンテージキャラメル</v>
          </cell>
          <cell r="C609" t="str">
            <v>2750</v>
          </cell>
          <cell r="D609">
            <v>2500</v>
          </cell>
          <cell r="E609">
            <v>2480</v>
          </cell>
          <cell r="F609" t="str">
            <v>3058</v>
          </cell>
        </row>
        <row r="610">
          <cell r="A610" t="str">
            <v>下敷き類</v>
          </cell>
          <cell r="B610"/>
          <cell r="C610" t="str">
            <v/>
          </cell>
          <cell r="D610"/>
          <cell r="E610"/>
          <cell r="F610"/>
        </row>
        <row r="611">
          <cell r="A611">
            <v>764101</v>
          </cell>
          <cell r="B611" t="str">
            <v>改訂版　資格一覧表／立ち入り禁止措置（マウスパッド/下敷き）</v>
          </cell>
          <cell r="C611" t="str">
            <v>264</v>
          </cell>
          <cell r="D611">
            <v>240</v>
          </cell>
          <cell r="E611">
            <v>224</v>
          </cell>
          <cell r="F611" t="str">
            <v>297</v>
          </cell>
        </row>
        <row r="612">
          <cell r="A612" t="str">
            <v>各種安全衛生ビデオ・ＤＶＤ</v>
          </cell>
          <cell r="B612"/>
          <cell r="C612" t="str">
            <v/>
          </cell>
          <cell r="D612"/>
          <cell r="E612"/>
          <cell r="F612"/>
        </row>
        <row r="613">
          <cell r="A613" t="str">
            <v>専門工事業安全衛生教育ビデオ・ＤＶＤシリーズ</v>
          </cell>
          <cell r="B613"/>
          <cell r="C613" t="str">
            <v/>
          </cell>
          <cell r="D613"/>
          <cell r="E613"/>
          <cell r="F613"/>
        </row>
        <row r="614">
          <cell r="A614" t="str">
            <v>型枠大工工事編</v>
          </cell>
          <cell r="B614"/>
          <cell r="C614" t="str">
            <v/>
          </cell>
          <cell r="D614"/>
          <cell r="E614"/>
          <cell r="F614"/>
        </row>
        <row r="615">
          <cell r="A615">
            <v>751120</v>
          </cell>
          <cell r="B615" t="str">
            <v>現場の安全と職長</v>
          </cell>
          <cell r="C615" t="str">
            <v>8184</v>
          </cell>
          <cell r="D615">
            <v>7440</v>
          </cell>
          <cell r="E615">
            <v>6614</v>
          </cell>
          <cell r="F615" t="str">
            <v>9086</v>
          </cell>
        </row>
        <row r="616">
          <cell r="A616">
            <v>751140</v>
          </cell>
          <cell r="B616" t="str">
            <v>二人の新規入場者</v>
          </cell>
          <cell r="C616" t="str">
            <v>8184</v>
          </cell>
          <cell r="D616">
            <v>7440</v>
          </cell>
          <cell r="E616">
            <v>6614</v>
          </cell>
          <cell r="F616" t="str">
            <v>9086</v>
          </cell>
        </row>
        <row r="617">
          <cell r="A617">
            <v>751150</v>
          </cell>
          <cell r="B617" t="str">
            <v>型枠大工　あなたもミスをおかす！</v>
          </cell>
          <cell r="C617" t="str">
            <v>8184</v>
          </cell>
          <cell r="D617">
            <v>7440</v>
          </cell>
          <cell r="E617">
            <v>6614</v>
          </cell>
          <cell r="F617" t="str">
            <v>9086</v>
          </cell>
        </row>
        <row r="618">
          <cell r="A618">
            <v>751160</v>
          </cell>
          <cell r="B618" t="str">
            <v>型枠大工工事　安全作業のコツ</v>
          </cell>
          <cell r="C618" t="str">
            <v>8184</v>
          </cell>
          <cell r="D618">
            <v>7440</v>
          </cell>
          <cell r="E618">
            <v>6614</v>
          </cell>
          <cell r="F618" t="str">
            <v>9086</v>
          </cell>
        </row>
        <row r="619">
          <cell r="A619" t="str">
            <v>とび工事編</v>
          </cell>
          <cell r="B619"/>
          <cell r="C619" t="str">
            <v/>
          </cell>
          <cell r="D619"/>
          <cell r="E619"/>
          <cell r="F619"/>
        </row>
        <row r="620">
          <cell r="A620">
            <v>751210</v>
          </cell>
          <cell r="B620" t="str">
            <v>あなたは社長　　ＤＶＤのみ</v>
          </cell>
          <cell r="C620" t="str">
            <v>8184</v>
          </cell>
          <cell r="D620">
            <v>7440</v>
          </cell>
          <cell r="E620">
            <v>6614</v>
          </cell>
          <cell r="F620" t="str">
            <v>9086</v>
          </cell>
        </row>
        <row r="621">
          <cell r="A621">
            <v>751220</v>
          </cell>
          <cell r="B621" t="str">
            <v>職長の一日</v>
          </cell>
          <cell r="C621" t="str">
            <v>8184</v>
          </cell>
          <cell r="D621">
            <v>7440</v>
          </cell>
          <cell r="E621">
            <v>6614</v>
          </cell>
          <cell r="F621" t="str">
            <v>9086</v>
          </cell>
        </row>
        <row r="622">
          <cell r="A622">
            <v>751230</v>
          </cell>
          <cell r="B622" t="str">
            <v>心のすきま</v>
          </cell>
          <cell r="C622" t="str">
            <v>8184</v>
          </cell>
          <cell r="D622">
            <v>7440</v>
          </cell>
          <cell r="E622">
            <v>6614</v>
          </cell>
          <cell r="F622" t="str">
            <v>9086</v>
          </cell>
        </row>
        <row r="623">
          <cell r="A623">
            <v>751250</v>
          </cell>
          <cell r="B623" t="str">
            <v>中尾恵美のワイヤロープの基礎講座　　ＤＶＤのみ</v>
          </cell>
          <cell r="C623" t="str">
            <v>8184</v>
          </cell>
          <cell r="D623">
            <v>7440</v>
          </cell>
          <cell r="E623">
            <v>6614</v>
          </cell>
          <cell r="F623" t="str">
            <v>9086</v>
          </cell>
        </row>
        <row r="624">
          <cell r="A624" t="str">
            <v>電気工事編</v>
          </cell>
          <cell r="B624"/>
          <cell r="C624" t="str">
            <v/>
          </cell>
          <cell r="D624"/>
          <cell r="E624"/>
          <cell r="F624"/>
        </row>
        <row r="625">
          <cell r="A625">
            <v>751310</v>
          </cell>
          <cell r="B625" t="str">
            <v>社長さん知っていますか　　ＤＶＤのみ</v>
          </cell>
          <cell r="C625" t="str">
            <v>8184</v>
          </cell>
          <cell r="D625">
            <v>7440</v>
          </cell>
          <cell r="E625">
            <v>6614</v>
          </cell>
          <cell r="F625" t="str">
            <v>9086</v>
          </cell>
        </row>
        <row r="626">
          <cell r="A626">
            <v>751320</v>
          </cell>
          <cell r="B626" t="str">
            <v>がんばれ職長！　　ＤＶＤのみ</v>
          </cell>
          <cell r="C626" t="str">
            <v>8184</v>
          </cell>
          <cell r="D626">
            <v>7440</v>
          </cell>
          <cell r="E626">
            <v>6614</v>
          </cell>
          <cell r="F626" t="str">
            <v>9086</v>
          </cell>
        </row>
        <row r="627">
          <cell r="A627">
            <v>751330</v>
          </cell>
          <cell r="B627" t="str">
            <v>電気工事の高所作業</v>
          </cell>
          <cell r="C627" t="str">
            <v>8184</v>
          </cell>
          <cell r="D627">
            <v>7440</v>
          </cell>
          <cell r="E627">
            <v>6614</v>
          </cell>
          <cell r="F627" t="str">
            <v>9086</v>
          </cell>
        </row>
        <row r="628">
          <cell r="A628">
            <v>751340</v>
          </cell>
          <cell r="B628" t="str">
            <v>あんぜん指南</v>
          </cell>
          <cell r="C628" t="str">
            <v>8184</v>
          </cell>
          <cell r="D628">
            <v>7440</v>
          </cell>
          <cell r="E628">
            <v>6614</v>
          </cell>
          <cell r="F628" t="str">
            <v>9086</v>
          </cell>
        </row>
        <row r="629">
          <cell r="A629">
            <v>751350</v>
          </cell>
          <cell r="B629" t="str">
            <v>君ならどうする？電気工事のヒヤリハット　　ＤＶＤのみ</v>
          </cell>
          <cell r="C629" t="str">
            <v>8184</v>
          </cell>
          <cell r="D629">
            <v>7440</v>
          </cell>
          <cell r="E629">
            <v>6614</v>
          </cell>
          <cell r="F629" t="str">
            <v>9086</v>
          </cell>
        </row>
        <row r="630">
          <cell r="A630">
            <v>751360</v>
          </cell>
          <cell r="B630" t="str">
            <v>必ず守ろう！安全作業のポイント　　ＤＶＤのみ</v>
          </cell>
          <cell r="C630" t="str">
            <v>8184</v>
          </cell>
          <cell r="D630">
            <v>7440</v>
          </cell>
          <cell r="E630">
            <v>6614</v>
          </cell>
          <cell r="F630" t="str">
            <v>9086</v>
          </cell>
        </row>
        <row r="631">
          <cell r="A631" t="str">
            <v>管工事編</v>
          </cell>
          <cell r="B631"/>
          <cell r="C631" t="str">
            <v/>
          </cell>
          <cell r="D631"/>
          <cell r="E631"/>
          <cell r="F631"/>
        </row>
        <row r="632">
          <cell r="A632">
            <v>751430</v>
          </cell>
          <cell r="B632" t="str">
            <v>災害ファイル　　ＤＶＤのみ</v>
          </cell>
          <cell r="C632" t="str">
            <v>8184</v>
          </cell>
          <cell r="D632">
            <v>7440</v>
          </cell>
          <cell r="E632">
            <v>6614</v>
          </cell>
          <cell r="F632" t="str">
            <v>9086</v>
          </cell>
        </row>
        <row r="633">
          <cell r="A633">
            <v>751440</v>
          </cell>
          <cell r="B633" t="str">
            <v>安全寄席　～屋外配管工事の巻～　　ＤＶＤのみ</v>
          </cell>
          <cell r="C633" t="str">
            <v>8184</v>
          </cell>
          <cell r="D633">
            <v>7440</v>
          </cell>
          <cell r="E633">
            <v>6614</v>
          </cell>
          <cell r="F633" t="str">
            <v>9086</v>
          </cell>
        </row>
        <row r="634">
          <cell r="A634">
            <v>751450</v>
          </cell>
          <cell r="B634" t="str">
            <v>先輩に学ぶ　～屋内配管工事の安全作業～　　ＤＶＤのみ</v>
          </cell>
          <cell r="C634" t="str">
            <v>8184</v>
          </cell>
          <cell r="D634">
            <v>7440</v>
          </cell>
          <cell r="E634">
            <v>6614</v>
          </cell>
          <cell r="F634" t="str">
            <v>9086</v>
          </cell>
        </row>
        <row r="635">
          <cell r="A635">
            <v>751460</v>
          </cell>
          <cell r="B635" t="str">
            <v>電動機械安全の原則　～屋内管工事編～　　ＤＶＤのみ</v>
          </cell>
          <cell r="C635" t="str">
            <v>8184</v>
          </cell>
          <cell r="D635">
            <v>7440</v>
          </cell>
          <cell r="E635">
            <v>6614</v>
          </cell>
          <cell r="F635" t="str">
            <v>9086</v>
          </cell>
        </row>
        <row r="636">
          <cell r="A636" t="str">
            <v>左官工事編</v>
          </cell>
          <cell r="B636"/>
          <cell r="C636" t="str">
            <v/>
          </cell>
          <cell r="D636"/>
          <cell r="E636"/>
          <cell r="F636"/>
        </row>
        <row r="637">
          <cell r="A637">
            <v>751510</v>
          </cell>
          <cell r="B637" t="str">
            <v>社長の決断</v>
          </cell>
          <cell r="C637" t="str">
            <v>8184</v>
          </cell>
          <cell r="D637">
            <v>7440</v>
          </cell>
          <cell r="E637">
            <v>6614</v>
          </cell>
          <cell r="F637" t="str">
            <v>9086</v>
          </cell>
        </row>
        <row r="638">
          <cell r="A638">
            <v>751520</v>
          </cell>
          <cell r="B638" t="str">
            <v>職長さんも変わらなきゃ</v>
          </cell>
          <cell r="C638" t="str">
            <v>8184</v>
          </cell>
          <cell r="D638">
            <v>7440</v>
          </cell>
          <cell r="E638">
            <v>6614</v>
          </cell>
          <cell r="F638" t="str">
            <v>9086</v>
          </cell>
        </row>
        <row r="639">
          <cell r="A639">
            <v>751540</v>
          </cell>
          <cell r="B639" t="str">
            <v>レッドカードを防げ！　　ＤＶＤのみ</v>
          </cell>
          <cell r="C639" t="str">
            <v>8184</v>
          </cell>
          <cell r="D639">
            <v>7440</v>
          </cell>
          <cell r="E639">
            <v>6614</v>
          </cell>
          <cell r="F639" t="str">
            <v>9086</v>
          </cell>
        </row>
        <row r="640">
          <cell r="A640" t="str">
            <v>鉄筋工事編</v>
          </cell>
          <cell r="B640"/>
          <cell r="C640" t="str">
            <v/>
          </cell>
          <cell r="D640"/>
          <cell r="E640"/>
          <cell r="F640"/>
        </row>
        <row r="641">
          <cell r="A641">
            <v>751620</v>
          </cell>
          <cell r="B641" t="str">
            <v>職長さん！あなたならどうする</v>
          </cell>
          <cell r="C641" t="str">
            <v>8184</v>
          </cell>
          <cell r="D641">
            <v>7440</v>
          </cell>
          <cell r="E641">
            <v>6614</v>
          </cell>
          <cell r="F641" t="str">
            <v>9086</v>
          </cell>
        </row>
        <row r="642">
          <cell r="A642">
            <v>751640</v>
          </cell>
          <cell r="B642" t="str">
            <v>拝啓、オヤジ様　　ＤＶＤのみ</v>
          </cell>
          <cell r="C642" t="str">
            <v>8184</v>
          </cell>
          <cell r="D642">
            <v>7440</v>
          </cell>
          <cell r="E642">
            <v>6614</v>
          </cell>
          <cell r="F642" t="str">
            <v>9086</v>
          </cell>
        </row>
        <row r="643">
          <cell r="A643">
            <v>751650</v>
          </cell>
          <cell r="B643" t="str">
            <v>想像と気付きで災害ゼロ　　ＤＶＤのみ</v>
          </cell>
          <cell r="C643" t="str">
            <v>8184</v>
          </cell>
          <cell r="D643">
            <v>7440</v>
          </cell>
          <cell r="E643">
            <v>6614</v>
          </cell>
          <cell r="F643" t="str">
            <v>9086</v>
          </cell>
        </row>
        <row r="644">
          <cell r="A644" t="str">
            <v>塗装工事編</v>
          </cell>
          <cell r="B644"/>
          <cell r="C644" t="str">
            <v/>
          </cell>
          <cell r="D644"/>
          <cell r="E644"/>
          <cell r="F644"/>
        </row>
        <row r="645">
          <cell r="A645">
            <v>751730</v>
          </cell>
          <cell r="B645" t="str">
            <v>三人の職長　　ＤＶＤのみ</v>
          </cell>
          <cell r="C645" t="str">
            <v>8184</v>
          </cell>
          <cell r="D645">
            <v>7440</v>
          </cell>
          <cell r="E645">
            <v>6614</v>
          </cell>
          <cell r="F645" t="str">
            <v>9086</v>
          </cell>
        </row>
        <row r="646">
          <cell r="A646">
            <v>751740</v>
          </cell>
          <cell r="B646" t="str">
            <v>新たな出発（たびだち）　　ＤＶＤのみ</v>
          </cell>
          <cell r="C646" t="str">
            <v>8184</v>
          </cell>
          <cell r="D646">
            <v>7440</v>
          </cell>
          <cell r="E646">
            <v>6614</v>
          </cell>
          <cell r="F646" t="str">
            <v>9086</v>
          </cell>
        </row>
        <row r="647">
          <cell r="A647">
            <v>751750</v>
          </cell>
          <cell r="B647" t="str">
            <v>検証　災害はなぜ起きたのか　　ＤＶＤのみ</v>
          </cell>
          <cell r="C647" t="str">
            <v>8184</v>
          </cell>
          <cell r="D647">
            <v>7440</v>
          </cell>
          <cell r="E647">
            <v>6614</v>
          </cell>
          <cell r="F647" t="str">
            <v>9086</v>
          </cell>
        </row>
        <row r="648">
          <cell r="A648">
            <v>751760</v>
          </cell>
          <cell r="B648" t="str">
            <v>プロフェッショナルへの道程（みちのり）　　ＤＶＤのみ</v>
          </cell>
          <cell r="C648" t="str">
            <v>8184</v>
          </cell>
          <cell r="D648">
            <v>7440</v>
          </cell>
          <cell r="E648">
            <v>6614</v>
          </cell>
          <cell r="F648" t="str">
            <v>9086</v>
          </cell>
        </row>
        <row r="649">
          <cell r="A649" t="str">
            <v>造園工事編</v>
          </cell>
          <cell r="B649"/>
          <cell r="C649" t="str">
            <v/>
          </cell>
          <cell r="D649"/>
          <cell r="E649"/>
          <cell r="F649"/>
        </row>
        <row r="650">
          <cell r="A650">
            <v>751810</v>
          </cell>
          <cell r="B650" t="str">
            <v>みんなを守る</v>
          </cell>
          <cell r="C650" t="str">
            <v>8184</v>
          </cell>
          <cell r="D650">
            <v>7440</v>
          </cell>
          <cell r="E650">
            <v>6614</v>
          </cell>
          <cell r="F650" t="str">
            <v>9086</v>
          </cell>
        </row>
        <row r="651">
          <cell r="A651">
            <v>751820</v>
          </cell>
          <cell r="B651" t="str">
            <v>現場の安全を守る　　ＤＶＤのみ</v>
          </cell>
          <cell r="C651" t="str">
            <v>8184</v>
          </cell>
          <cell r="D651">
            <v>7440</v>
          </cell>
          <cell r="E651">
            <v>6614</v>
          </cell>
          <cell r="F651" t="str">
            <v>9086</v>
          </cell>
        </row>
        <row r="652">
          <cell r="A652">
            <v>751830</v>
          </cell>
          <cell r="B652" t="str">
            <v>安全な現場をつくる　　ＤＶＤのみ</v>
          </cell>
          <cell r="C652" t="str">
            <v>8184</v>
          </cell>
          <cell r="D652">
            <v>7440</v>
          </cell>
          <cell r="E652">
            <v>6614</v>
          </cell>
          <cell r="F652" t="str">
            <v>9086</v>
          </cell>
        </row>
        <row r="653">
          <cell r="A653">
            <v>751840</v>
          </cell>
          <cell r="B653" t="str">
            <v>危険の芽を摘もう！</v>
          </cell>
          <cell r="C653" t="str">
            <v>8184</v>
          </cell>
          <cell r="D653">
            <v>7440</v>
          </cell>
          <cell r="E653">
            <v>6614</v>
          </cell>
          <cell r="F653" t="str">
            <v>9086</v>
          </cell>
        </row>
        <row r="654">
          <cell r="A654">
            <v>751850</v>
          </cell>
          <cell r="B654" t="str">
            <v>新人　中村君の一日　　ＤＶＤのみ</v>
          </cell>
          <cell r="C654" t="str">
            <v>8184</v>
          </cell>
          <cell r="D654">
            <v>7440</v>
          </cell>
          <cell r="E654">
            <v>6614</v>
          </cell>
          <cell r="F654" t="str">
            <v>9086</v>
          </cell>
        </row>
        <row r="655">
          <cell r="A655">
            <v>751860</v>
          </cell>
          <cell r="B655" t="str">
            <v>親方からの贈り物　　ＤＶＤのみ</v>
          </cell>
          <cell r="C655" t="str">
            <v>8184</v>
          </cell>
          <cell r="D655">
            <v>7440</v>
          </cell>
          <cell r="E655">
            <v>6614</v>
          </cell>
          <cell r="F655" t="str">
            <v>9086</v>
          </cell>
        </row>
        <row r="656">
          <cell r="A656" t="str">
            <v>基礎工事編</v>
          </cell>
          <cell r="B656"/>
          <cell r="C656" t="str">
            <v/>
          </cell>
          <cell r="D656"/>
          <cell r="E656"/>
          <cell r="F656"/>
        </row>
        <row r="657">
          <cell r="A657">
            <v>752110</v>
          </cell>
          <cell r="B657" t="str">
            <v>事業者責任　早わかり</v>
          </cell>
          <cell r="C657" t="str">
            <v>8184</v>
          </cell>
          <cell r="D657">
            <v>7440</v>
          </cell>
          <cell r="E657">
            <v>6614</v>
          </cell>
          <cell r="F657" t="str">
            <v>9086</v>
          </cell>
        </row>
        <row r="658">
          <cell r="A658">
            <v>752120</v>
          </cell>
          <cell r="B658" t="str">
            <v>災害　その時事業者は　　ＤＶＤのみ</v>
          </cell>
          <cell r="C658" t="str">
            <v>8184</v>
          </cell>
          <cell r="D658">
            <v>7440</v>
          </cell>
          <cell r="E658">
            <v>6614</v>
          </cell>
          <cell r="F658" t="str">
            <v>9086</v>
          </cell>
        </row>
        <row r="659">
          <cell r="A659" t="str">
            <v>機械土工工事編</v>
          </cell>
          <cell r="B659"/>
          <cell r="C659" t="str">
            <v/>
          </cell>
          <cell r="D659"/>
          <cell r="E659"/>
          <cell r="F659"/>
        </row>
        <row r="660">
          <cell r="A660">
            <v>752210</v>
          </cell>
          <cell r="B660" t="str">
            <v>カミナリ社長が笑った　　ＤＶＤのみ</v>
          </cell>
          <cell r="C660" t="str">
            <v>8184</v>
          </cell>
          <cell r="D660">
            <v>7440</v>
          </cell>
          <cell r="E660">
            <v>6614</v>
          </cell>
          <cell r="F660" t="str">
            <v>9086</v>
          </cell>
        </row>
        <row r="661">
          <cell r="A661" t="str">
            <v>屋根工事・瓦編</v>
          </cell>
          <cell r="B661"/>
          <cell r="C661" t="str">
            <v/>
          </cell>
          <cell r="D661"/>
          <cell r="E661"/>
          <cell r="F661"/>
        </row>
        <row r="662">
          <cell r="A662">
            <v>752310</v>
          </cell>
          <cell r="B662" t="str">
            <v>社長、あなたはだいじょうぶ？　　ＤＶＤのみ</v>
          </cell>
          <cell r="C662" t="str">
            <v>8184</v>
          </cell>
          <cell r="D662">
            <v>7440</v>
          </cell>
          <cell r="E662">
            <v>6614</v>
          </cell>
          <cell r="F662" t="str">
            <v>9086</v>
          </cell>
        </row>
        <row r="663">
          <cell r="A663" t="str">
            <v>屋根工事・板金編</v>
          </cell>
          <cell r="B663"/>
          <cell r="C663" t="str">
            <v/>
          </cell>
          <cell r="D663"/>
          <cell r="E663"/>
          <cell r="F663"/>
        </row>
        <row r="664">
          <cell r="A664">
            <v>752320</v>
          </cell>
          <cell r="B664" t="str">
            <v>知らないではすまされません　　ＤＶＤのみ</v>
          </cell>
          <cell r="C664" t="str">
            <v>8184</v>
          </cell>
          <cell r="D664">
            <v>7440</v>
          </cell>
          <cell r="E664">
            <v>6614</v>
          </cell>
          <cell r="F664" t="str">
            <v>9086</v>
          </cell>
        </row>
        <row r="665">
          <cell r="A665" t="str">
            <v>解体工事編</v>
          </cell>
          <cell r="B665"/>
          <cell r="C665" t="str">
            <v/>
          </cell>
          <cell r="D665"/>
          <cell r="E665"/>
          <cell r="F665"/>
        </row>
        <row r="666">
          <cell r="A666">
            <v>752410</v>
          </cell>
          <cell r="B666" t="str">
            <v>子の心、親知らず　　ＤＶＤのみ</v>
          </cell>
          <cell r="C666" t="str">
            <v>8184</v>
          </cell>
          <cell r="D666">
            <v>7440</v>
          </cell>
          <cell r="E666">
            <v>6614</v>
          </cell>
          <cell r="F666" t="str">
            <v>9086</v>
          </cell>
        </row>
        <row r="667">
          <cell r="A667" t="str">
            <v>足場特別教育用補助教材</v>
          </cell>
          <cell r="B667"/>
          <cell r="C667" t="str">
            <v/>
          </cell>
          <cell r="D667"/>
          <cell r="E667"/>
          <cell r="F667"/>
        </row>
        <row r="668">
          <cell r="A668">
            <v>755100</v>
          </cell>
          <cell r="B668" t="str">
            <v>安全安心な足場づくり（外部工事用足場編）（ＤＶＤ）</v>
          </cell>
          <cell r="C668" t="str">
            <v>38555</v>
          </cell>
          <cell r="D668">
            <v>35050</v>
          </cell>
          <cell r="E668">
            <v>30855</v>
          </cell>
          <cell r="F668" t="str">
            <v>42801</v>
          </cell>
        </row>
        <row r="669">
          <cell r="A669">
            <v>755101</v>
          </cell>
          <cell r="B669" t="str">
            <v>安全安心な足場づくり（内部工事用足場編）（ＤＶＤ）</v>
          </cell>
          <cell r="C669" t="str">
            <v>19855</v>
          </cell>
          <cell r="D669">
            <v>18050</v>
          </cell>
          <cell r="E669">
            <v>15895</v>
          </cell>
          <cell r="F669" t="str">
            <v>22044</v>
          </cell>
        </row>
        <row r="670">
          <cell r="A670" t="str">
            <v>安全帯</v>
          </cell>
          <cell r="B670"/>
          <cell r="C670" t="str">
            <v/>
          </cell>
          <cell r="D670"/>
          <cell r="E670"/>
          <cell r="F670"/>
        </row>
        <row r="671">
          <cell r="A671">
            <v>757000</v>
          </cell>
          <cell r="B671" t="str">
            <v>フルハーネス型安全帯使用作業特別教育用視聴覚教材（ＤＶＤ）</v>
          </cell>
          <cell r="C671" t="str">
            <v>34848</v>
          </cell>
          <cell r="D671">
            <v>31680</v>
          </cell>
          <cell r="E671">
            <v>27888</v>
          </cell>
          <cell r="F671" t="str">
            <v>38687</v>
          </cell>
        </row>
        <row r="672">
          <cell r="A672" t="str">
            <v>職長・安全衛生責任者能力向上教育</v>
          </cell>
          <cell r="B672"/>
          <cell r="C672" t="str">
            <v/>
          </cell>
          <cell r="D672"/>
          <cell r="E672"/>
          <cell r="F672"/>
        </row>
        <row r="673">
          <cell r="A673">
            <v>756000</v>
          </cell>
          <cell r="B673" t="str">
            <v>職長・安全衛生責任者能力向上教育グループ演習用</v>
          </cell>
          <cell r="C673" t="str">
            <v>49753</v>
          </cell>
          <cell r="D673">
            <v>45230</v>
          </cell>
          <cell r="E673">
            <v>39813</v>
          </cell>
          <cell r="F673" t="str">
            <v>55231</v>
          </cell>
        </row>
        <row r="674">
          <cell r="A674" t="str">
            <v>配管敷設等の小規模溝掘削工事</v>
          </cell>
          <cell r="B674"/>
          <cell r="C674" t="str">
            <v/>
          </cell>
          <cell r="D674"/>
          <cell r="E674"/>
          <cell r="F674"/>
        </row>
        <row r="675">
          <cell r="A675">
            <v>741110</v>
          </cell>
          <cell r="B675" t="str">
            <v>土止め先行工法による安全作業の進め方　　ＤＶＤのみ</v>
          </cell>
          <cell r="C675" t="str">
            <v>10527</v>
          </cell>
          <cell r="D675">
            <v>9570</v>
          </cell>
          <cell r="E675">
            <v>8427</v>
          </cell>
          <cell r="F675" t="str">
            <v>11693</v>
          </cell>
        </row>
        <row r="676">
          <cell r="A676" t="str">
            <v>ビデオ・ＤＶＤ「石綿（アスベスト）」</v>
          </cell>
          <cell r="B676"/>
          <cell r="C676" t="str">
            <v/>
          </cell>
          <cell r="D676"/>
          <cell r="E676"/>
          <cell r="F676"/>
        </row>
        <row r="677">
          <cell r="A677">
            <v>758000</v>
          </cell>
          <cell r="B677" t="str">
            <v>目で見る石綿含有建材の除去作業</v>
          </cell>
          <cell r="C677" t="str">
            <v>40326</v>
          </cell>
          <cell r="D677">
            <v>36660</v>
          </cell>
          <cell r="E677">
            <v>31386</v>
          </cell>
          <cell r="F677" t="str">
            <v>44770</v>
          </cell>
        </row>
        <row r="678">
          <cell r="A678">
            <v>758100</v>
          </cell>
          <cell r="B678" t="str">
            <v>目で見る石綿含有建材の除去作業２＜一戸建て等建築物編＞</v>
          </cell>
          <cell r="C678">
            <v>39710</v>
          </cell>
          <cell r="D678">
            <v>36150</v>
          </cell>
          <cell r="E678">
            <v>32545</v>
          </cell>
          <cell r="F678">
            <v>44110</v>
          </cell>
        </row>
        <row r="679">
          <cell r="A679">
            <v>953063</v>
          </cell>
          <cell r="B679" t="str">
            <v>見えない侵入者への危険予知</v>
          </cell>
          <cell r="C679" t="str">
            <v>52800</v>
          </cell>
          <cell r="D679">
            <v>48000</v>
          </cell>
          <cell r="E679">
            <v>47520</v>
          </cell>
          <cell r="F679" t="str">
            <v>58619</v>
          </cell>
        </row>
        <row r="680">
          <cell r="A680">
            <v>953064</v>
          </cell>
          <cell r="B680" t="str">
            <v>石綿含有建築物の解体・改修工事（レベル３）</v>
          </cell>
          <cell r="C680" t="str">
            <v>49500</v>
          </cell>
          <cell r="D680">
            <v>45000</v>
          </cell>
          <cell r="E680">
            <v>44550</v>
          </cell>
          <cell r="F680" t="str">
            <v>54956</v>
          </cell>
        </row>
        <row r="681">
          <cell r="A681" t="str">
            <v>ＤＶＤ「リスクアセスメント」</v>
          </cell>
          <cell r="B681"/>
          <cell r="C681" t="str">
            <v/>
          </cell>
          <cell r="D681"/>
          <cell r="E681"/>
          <cell r="F681"/>
        </row>
        <row r="682">
          <cell r="A682">
            <v>953211</v>
          </cell>
          <cell r="B682" t="str">
            <v>職長さんのやさしいリスクアセスメント</v>
          </cell>
          <cell r="C682" t="str">
            <v>47300</v>
          </cell>
          <cell r="D682">
            <v>43000</v>
          </cell>
          <cell r="E682">
            <v>42570</v>
          </cell>
          <cell r="F682" t="str">
            <v>52514</v>
          </cell>
        </row>
        <row r="683">
          <cell r="A683">
            <v>953212</v>
          </cell>
          <cell r="B683" t="str">
            <v>現場で活かすリスクアセスメント</v>
          </cell>
          <cell r="C683" t="str">
            <v>47300</v>
          </cell>
          <cell r="D683">
            <v>43000</v>
          </cell>
          <cell r="E683">
            <v>42570</v>
          </cell>
          <cell r="F683" t="str">
            <v>52514</v>
          </cell>
        </row>
        <row r="684">
          <cell r="A684">
            <v>953342</v>
          </cell>
          <cell r="B684" t="str">
            <v>見なおそう よりよい危険源のリストアップ法はこれだ　ＤＶＤのみ</v>
          </cell>
          <cell r="C684" t="str">
            <v>47300</v>
          </cell>
          <cell r="D684">
            <v>43000</v>
          </cell>
          <cell r="E684">
            <v>42570</v>
          </cell>
          <cell r="F684" t="str">
            <v>52514</v>
          </cell>
        </row>
        <row r="685">
          <cell r="A685">
            <v>953908</v>
          </cell>
          <cell r="B685" t="str">
            <v>どう始める？　リスクアセスメント</v>
          </cell>
          <cell r="C685" t="str">
            <v>52800</v>
          </cell>
          <cell r="D685">
            <v>48000</v>
          </cell>
          <cell r="E685">
            <v>47520</v>
          </cell>
          <cell r="F685" t="str">
            <v>58619</v>
          </cell>
        </row>
        <row r="686">
          <cell r="A686" t="str">
            <v>ＤＶＤ「統括管理・協力会社の事業者責任」</v>
          </cell>
          <cell r="B686"/>
          <cell r="C686" t="str">
            <v/>
          </cell>
          <cell r="D686"/>
          <cell r="E686"/>
          <cell r="F686"/>
        </row>
        <row r="687">
          <cell r="A687">
            <v>953007</v>
          </cell>
          <cell r="B687" t="str">
            <v>これが統括管理のポイントだ</v>
          </cell>
          <cell r="C687" t="str">
            <v>49500</v>
          </cell>
          <cell r="D687">
            <v>45000</v>
          </cell>
          <cell r="E687">
            <v>44550</v>
          </cell>
          <cell r="F687" t="str">
            <v>54956</v>
          </cell>
        </row>
        <row r="688">
          <cell r="A688">
            <v>953011</v>
          </cell>
          <cell r="B688" t="str">
            <v>事業者責任って何だ</v>
          </cell>
          <cell r="C688" t="str">
            <v>49500</v>
          </cell>
          <cell r="D688">
            <v>45000</v>
          </cell>
          <cell r="E688">
            <v>44550</v>
          </cell>
          <cell r="F688" t="str">
            <v>54956</v>
          </cell>
        </row>
        <row r="689">
          <cell r="A689">
            <v>953930</v>
          </cell>
          <cell r="B689" t="str">
            <v>建設現場の統括管理　第1巻　-元方事業者編-　　ＤＶＤのみ</v>
          </cell>
          <cell r="C689" t="str">
            <v>47300</v>
          </cell>
          <cell r="D689">
            <v>43000</v>
          </cell>
          <cell r="E689">
            <v>42570</v>
          </cell>
          <cell r="F689" t="str">
            <v>52514</v>
          </cell>
        </row>
        <row r="690">
          <cell r="A690">
            <v>953931</v>
          </cell>
          <cell r="B690" t="str">
            <v>建設現場の統括管理　第2巻　-関係請負人-　　ＤＶＤのみ</v>
          </cell>
          <cell r="C690" t="str">
            <v>47300</v>
          </cell>
          <cell r="D690">
            <v>43000</v>
          </cell>
          <cell r="E690">
            <v>42570</v>
          </cell>
          <cell r="F690" t="str">
            <v>52514</v>
          </cell>
        </row>
        <row r="691">
          <cell r="A691">
            <v>953932</v>
          </cell>
          <cell r="B691" t="str">
            <v>建設現場の統括管理　第1巻＋第2巻（セット）</v>
          </cell>
          <cell r="C691" t="str">
            <v>84700</v>
          </cell>
          <cell r="D691">
            <v>77000</v>
          </cell>
          <cell r="E691">
            <v>76230</v>
          </cell>
          <cell r="F691" t="str">
            <v>94028</v>
          </cell>
        </row>
        <row r="692">
          <cell r="A692">
            <v>953033</v>
          </cell>
          <cell r="B692" t="str">
            <v>危険有害な作業で事業者が負う　新たな義務とは</v>
          </cell>
          <cell r="C692">
            <v>47300</v>
          </cell>
          <cell r="D692"/>
          <cell r="E692"/>
          <cell r="F692">
            <v>52514</v>
          </cell>
        </row>
        <row r="693">
          <cell r="A693" t="str">
            <v>ビデオ・DVD「職長の仕事、職長会」</v>
          </cell>
          <cell r="B693"/>
          <cell r="C693" t="str">
            <v/>
          </cell>
          <cell r="D693"/>
          <cell r="E693"/>
          <cell r="F693"/>
        </row>
        <row r="694">
          <cell r="A694">
            <v>953935</v>
          </cell>
          <cell r="B694" t="str">
            <v>毎日の安全施工サイクル　DＶＤのみ</v>
          </cell>
          <cell r="C694" t="str">
            <v>52800</v>
          </cell>
          <cell r="D694">
            <v>48000</v>
          </cell>
          <cell r="E694">
            <v>47520</v>
          </cell>
          <cell r="F694" t="str">
            <v>58619</v>
          </cell>
        </row>
        <row r="695">
          <cell r="A695">
            <v>953233</v>
          </cell>
          <cell r="B695" t="str">
            <v>プロの職長からのアドバイス</v>
          </cell>
          <cell r="C695" t="str">
            <v>41800</v>
          </cell>
          <cell r="D695">
            <v>38000</v>
          </cell>
          <cell r="E695">
            <v>37620</v>
          </cell>
          <cell r="F695" t="str">
            <v>46409</v>
          </cell>
        </row>
        <row r="696">
          <cell r="A696">
            <v>953005</v>
          </cell>
          <cell r="B696" t="str">
            <v>安全施工サイクルと職長の役割</v>
          </cell>
          <cell r="C696" t="str">
            <v>49500</v>
          </cell>
          <cell r="D696">
            <v>45000</v>
          </cell>
          <cell r="E696">
            <v>44550</v>
          </cell>
          <cell r="F696" t="str">
            <v>54956</v>
          </cell>
        </row>
        <row r="697">
          <cell r="A697">
            <v>953330</v>
          </cell>
          <cell r="B697" t="str">
            <v>知つておこう災害発生時のあなたの役割　DＶＤのみ</v>
          </cell>
          <cell r="C697" t="str">
            <v>47300</v>
          </cell>
          <cell r="D697">
            <v>43000</v>
          </cell>
          <cell r="E697">
            <v>42570</v>
          </cell>
          <cell r="F697" t="str">
            <v>52514</v>
          </cell>
        </row>
        <row r="698">
          <cell r="A698">
            <v>953920</v>
          </cell>
          <cell r="B698" t="str">
            <v>職長安全衛生責任者教育    DＶＤのみ</v>
          </cell>
          <cell r="C698" t="str">
            <v>47300</v>
          </cell>
          <cell r="D698">
            <v>43000</v>
          </cell>
          <cell r="E698">
            <v>42570</v>
          </cell>
          <cell r="F698" t="str">
            <v>52514</v>
          </cell>
        </row>
        <row r="699">
          <cell r="A699" t="str">
            <v>ビデオ・DVD「新規入場・新人教育」</v>
          </cell>
          <cell r="B699"/>
          <cell r="C699" t="str">
            <v/>
          </cell>
          <cell r="D699"/>
          <cell r="E699"/>
          <cell r="F699"/>
        </row>
        <row r="700">
          <cell r="A700">
            <v>953242</v>
          </cell>
          <cell r="B700" t="str">
            <v>作業員の6つの法的義務      DＶＤのみ</v>
          </cell>
          <cell r="C700" t="str">
            <v>47300</v>
          </cell>
          <cell r="D700">
            <v>43000</v>
          </cell>
          <cell r="E700">
            <v>42570</v>
          </cell>
          <cell r="F700" t="str">
            <v>52514</v>
          </cell>
        </row>
        <row r="701">
          <cell r="A701">
            <v>953111</v>
          </cell>
          <cell r="B701" t="str">
            <v>新規入場者の心得12ケ条　　DＶＤのみ</v>
          </cell>
          <cell r="C701" t="str">
            <v>49500</v>
          </cell>
          <cell r="D701">
            <v>45000</v>
          </cell>
          <cell r="E701">
            <v>44550</v>
          </cell>
          <cell r="F701" t="str">
            <v>54956</v>
          </cell>
        </row>
        <row r="702">
          <cell r="A702">
            <v>953332</v>
          </cell>
          <cell r="B702" t="str">
            <v>目で学ぶ危険の体感実験　DＶＤのみ</v>
          </cell>
          <cell r="C702" t="str">
            <v>47300</v>
          </cell>
          <cell r="D702">
            <v>43000</v>
          </cell>
          <cell r="E702">
            <v>42570</v>
          </cell>
          <cell r="F702" t="str">
            <v>52514</v>
          </cell>
        </row>
        <row r="703">
          <cell r="A703">
            <v>953345</v>
          </cell>
          <cell r="B703" t="str">
            <v>必ず守ろう！安全ルール心にくさびを    DＶＤのみ</v>
          </cell>
          <cell r="C703" t="str">
            <v>41800</v>
          </cell>
          <cell r="D703">
            <v>38000</v>
          </cell>
          <cell r="E703">
            <v>37620</v>
          </cell>
          <cell r="F703" t="str">
            <v>46409</v>
          </cell>
        </row>
        <row r="704">
          <cell r="A704">
            <v>953113</v>
          </cell>
          <cell r="B704" t="str">
            <v>災害事例から学ぶ　現場に潜む危険を探る　あなたは危険にびん感ですか</v>
          </cell>
          <cell r="C704">
            <v>47300</v>
          </cell>
          <cell r="D704"/>
          <cell r="E704"/>
          <cell r="F704">
            <v>52514</v>
          </cell>
        </row>
        <row r="705">
          <cell r="A705" t="str">
            <v>ビデオ・DVD「元方事業者の安全衛生管理」</v>
          </cell>
          <cell r="B705"/>
          <cell r="C705" t="str">
            <v/>
          </cell>
          <cell r="D705"/>
          <cell r="E705"/>
          <cell r="F705"/>
        </row>
        <row r="706">
          <cell r="A706">
            <v>953226</v>
          </cell>
          <cell r="B706" t="str">
            <v>安衛法違反の送検事例から学ぶ安全管理</v>
          </cell>
          <cell r="C706" t="str">
            <v>47300</v>
          </cell>
          <cell r="D706">
            <v>43000</v>
          </cell>
          <cell r="E706">
            <v>42570</v>
          </cell>
          <cell r="F706" t="str">
            <v>52514</v>
          </cell>
        </row>
        <row r="707">
          <cell r="A707" t="str">
            <v>ビデオ・DVD「電気・感電」</v>
          </cell>
          <cell r="B707"/>
          <cell r="C707" t="str">
            <v/>
          </cell>
          <cell r="D707"/>
          <cell r="E707"/>
          <cell r="F707"/>
        </row>
        <row r="708">
          <cell r="A708">
            <v>953024</v>
          </cell>
          <cell r="B708" t="str">
            <v>感電の基礎知識　－その危険性と救急手当－</v>
          </cell>
          <cell r="C708" t="str">
            <v>59950</v>
          </cell>
          <cell r="D708">
            <v>54500</v>
          </cell>
          <cell r="E708">
            <v>53960</v>
          </cell>
          <cell r="F708" t="str">
            <v>66561</v>
          </cell>
        </row>
        <row r="709">
          <cell r="A709">
            <v>953346</v>
          </cell>
          <cell r="B709" t="str">
            <v>&lt;新版&gt;知っておきたい低圧電気の衝撃　ＤＶＤのみ</v>
          </cell>
          <cell r="C709" t="str">
            <v>41800</v>
          </cell>
          <cell r="D709">
            <v>38000</v>
          </cell>
          <cell r="E709">
            <v>37620</v>
          </cell>
          <cell r="F709" t="str">
            <v>46409</v>
          </cell>
        </row>
        <row r="710">
          <cell r="A710" t="str">
            <v>ビデオ・DVD「三大災害防止(災害事例から学ぶ)」</v>
          </cell>
          <cell r="B710"/>
          <cell r="C710" t="str">
            <v/>
          </cell>
          <cell r="D710"/>
          <cell r="E710"/>
          <cell r="F710"/>
        </row>
        <row r="711">
          <cell r="A711">
            <v>953243</v>
          </cell>
          <cell r="B711" t="str">
            <v>墜落の瞬間</v>
          </cell>
          <cell r="C711" t="str">
            <v>38500</v>
          </cell>
          <cell r="D711">
            <v>35000</v>
          </cell>
          <cell r="E711">
            <v>34650</v>
          </cell>
          <cell r="F711" t="str">
            <v>42746</v>
          </cell>
        </row>
        <row r="712">
          <cell r="A712">
            <v>953245</v>
          </cell>
          <cell r="B712" t="str">
            <v>危険の実感    墜落した男の訴え</v>
          </cell>
          <cell r="C712" t="str">
            <v>47300</v>
          </cell>
          <cell r="D712">
            <v>43000</v>
          </cell>
          <cell r="E712">
            <v>42570</v>
          </cell>
          <cell r="F712" t="str">
            <v>52514</v>
          </cell>
        </row>
        <row r="713">
          <cell r="A713">
            <v>953902</v>
          </cell>
          <cell r="B713" t="str">
            <v>歩きたい</v>
          </cell>
          <cell r="C713" t="str">
            <v>52800</v>
          </cell>
          <cell r="D713">
            <v>48000</v>
          </cell>
          <cell r="E713">
            <v>47520</v>
          </cell>
          <cell r="F713" t="str">
            <v>58619</v>
          </cell>
        </row>
        <row r="714">
          <cell r="A714">
            <v>953228</v>
          </cell>
          <cell r="B714" t="str">
            <v>知って安全　高所作業車の作業心得</v>
          </cell>
          <cell r="C714" t="str">
            <v>47300</v>
          </cell>
          <cell r="D714">
            <v>43000</v>
          </cell>
          <cell r="E714">
            <v>42570</v>
          </cell>
          <cell r="F714" t="str">
            <v>52514</v>
          </cell>
        </row>
        <row r="715">
          <cell r="A715">
            <v>953906</v>
          </cell>
          <cell r="B715" t="str">
            <v>なぜ落ちたのお父さん</v>
          </cell>
          <cell r="C715" t="str">
            <v>55000</v>
          </cell>
          <cell r="D715">
            <v>50000</v>
          </cell>
          <cell r="E715">
            <v>49500</v>
          </cell>
          <cell r="F715" t="str">
            <v>61061</v>
          </cell>
        </row>
        <row r="716">
          <cell r="A716">
            <v>953904</v>
          </cell>
          <cell r="B716" t="str">
            <v>魔の一瞬（脚立・梯子編）</v>
          </cell>
          <cell r="C716" t="str">
            <v>52800</v>
          </cell>
          <cell r="D716">
            <v>48000</v>
          </cell>
          <cell r="E716">
            <v>47520</v>
          </cell>
          <cell r="F716" t="str">
            <v>58619</v>
          </cell>
        </row>
        <row r="717">
          <cell r="A717">
            <v>953062</v>
          </cell>
          <cell r="B717" t="str">
            <v>助かった！</v>
          </cell>
          <cell r="C717" t="str">
            <v>52800</v>
          </cell>
          <cell r="D717">
            <v>48000</v>
          </cell>
          <cell r="E717">
            <v>47520</v>
          </cell>
          <cell r="F717" t="str">
            <v>58619</v>
          </cell>
        </row>
        <row r="718">
          <cell r="A718" t="str">
            <v>ビデオ・DVD「建設機械、クレーン災害の防止など」</v>
          </cell>
          <cell r="B718"/>
          <cell r="C718" t="str">
            <v/>
          </cell>
          <cell r="D718"/>
          <cell r="E718"/>
          <cell r="F718"/>
        </row>
        <row r="719">
          <cell r="A719">
            <v>954031</v>
          </cell>
          <cell r="B719" t="str">
            <v>知ろう重機の危機ココが危ない　ＤＶＤのみ</v>
          </cell>
          <cell r="C719" t="str">
            <v>41800</v>
          </cell>
          <cell r="D719">
            <v>38000</v>
          </cell>
          <cell r="E719">
            <v>37620</v>
          </cell>
          <cell r="F719" t="str">
            <v>46409</v>
          </cell>
        </row>
        <row r="720">
          <cell r="A720">
            <v>953013</v>
          </cell>
          <cell r="B720" t="str">
            <v>災害防止士の安全指南　ＶＨＳのみ</v>
          </cell>
          <cell r="C720" t="str">
            <v>49500</v>
          </cell>
          <cell r="D720">
            <v>45000</v>
          </cell>
          <cell r="E720">
            <v>44550</v>
          </cell>
          <cell r="F720" t="str">
            <v>54956</v>
          </cell>
        </row>
        <row r="721">
          <cell r="A721">
            <v>953015</v>
          </cell>
          <cell r="B721" t="str">
            <v>安全Gメン現場記録　ＶＨＳのみ</v>
          </cell>
          <cell r="C721" t="str">
            <v>49500</v>
          </cell>
          <cell r="D721">
            <v>45000</v>
          </cell>
          <cell r="E721">
            <v>44550</v>
          </cell>
          <cell r="F721" t="str">
            <v>54956</v>
          </cell>
        </row>
        <row r="722">
          <cell r="A722">
            <v>953022</v>
          </cell>
          <cell r="B722" t="str">
            <v>移動式クレーンの安全運転</v>
          </cell>
          <cell r="C722" t="str">
            <v>59950</v>
          </cell>
          <cell r="D722">
            <v>54500</v>
          </cell>
          <cell r="E722">
            <v>53960</v>
          </cell>
          <cell r="F722" t="str">
            <v>66561</v>
          </cell>
        </row>
        <row r="723">
          <cell r="A723">
            <v>953030</v>
          </cell>
          <cell r="B723" t="str">
            <v>ザ・玉掛け</v>
          </cell>
          <cell r="C723" t="str">
            <v>47300</v>
          </cell>
          <cell r="D723">
            <v>43000</v>
          </cell>
          <cell r="E723">
            <v>42570</v>
          </cell>
          <cell r="F723" t="str">
            <v>52514</v>
          </cell>
        </row>
        <row r="724">
          <cell r="A724">
            <v>953031</v>
          </cell>
          <cell r="B724" t="str">
            <v>移動式クレーンの脅威</v>
          </cell>
          <cell r="C724" t="str">
            <v>47300</v>
          </cell>
          <cell r="D724">
            <v>43000</v>
          </cell>
          <cell r="E724">
            <v>42570</v>
          </cell>
          <cell r="F724" t="str">
            <v>52514</v>
          </cell>
        </row>
        <row r="725">
          <cell r="A725">
            <v>953059</v>
          </cell>
          <cell r="B725" t="str">
            <v>重機が襲う！</v>
          </cell>
          <cell r="C725" t="str">
            <v>52800</v>
          </cell>
          <cell r="D725">
            <v>48000</v>
          </cell>
          <cell r="E725">
            <v>47520</v>
          </cell>
          <cell r="F725" t="str">
            <v>58619</v>
          </cell>
        </row>
        <row r="726">
          <cell r="A726" t="str">
            <v>ビデオ・DVD「衛生管理」</v>
          </cell>
          <cell r="B726"/>
          <cell r="C726" t="str">
            <v/>
          </cell>
          <cell r="D726"/>
          <cell r="E726"/>
          <cell r="F726"/>
        </row>
        <row r="727">
          <cell r="A727">
            <v>954020</v>
          </cell>
          <cell r="B727" t="str">
            <v>DVD「腰痛予防」腰は体の要 仕事の要　ＤＶＤのみ</v>
          </cell>
          <cell r="C727" t="str">
            <v>41800</v>
          </cell>
          <cell r="D727">
            <v>38000</v>
          </cell>
          <cell r="E727">
            <v>37620</v>
          </cell>
          <cell r="F727" t="str">
            <v>46409</v>
          </cell>
        </row>
        <row r="728">
          <cell r="A728">
            <v>954010</v>
          </cell>
          <cell r="B728" t="str">
            <v>DVD「転倒災害」なぜ転倒するのか-その原因と予防対策- ＤＶＤのみ</v>
          </cell>
          <cell r="C728" t="str">
            <v>41800</v>
          </cell>
          <cell r="D728">
            <v>38000</v>
          </cell>
          <cell r="E728">
            <v>37620</v>
          </cell>
          <cell r="F728" t="str">
            <v>46409</v>
          </cell>
        </row>
        <row r="729">
          <cell r="A729">
            <v>954011</v>
          </cell>
          <cell r="B729" t="str">
            <v>建設現場に見るエイジフレンドリー</v>
          </cell>
          <cell r="C729">
            <v>47300</v>
          </cell>
          <cell r="D729"/>
          <cell r="E729"/>
          <cell r="F729">
            <v>52514</v>
          </cell>
        </row>
        <row r="730">
          <cell r="A730">
            <v>953036</v>
          </cell>
          <cell r="B730" t="str">
            <v>生活習慣病の自己チェック</v>
          </cell>
          <cell r="C730" t="str">
            <v>59950</v>
          </cell>
          <cell r="D730">
            <v>54500</v>
          </cell>
          <cell r="E730">
            <v>53960</v>
          </cell>
          <cell r="F730" t="str">
            <v>66561</v>
          </cell>
        </row>
        <row r="731">
          <cell r="A731">
            <v>953335</v>
          </cell>
          <cell r="B731" t="str">
            <v>チェックしようあなたの健康あなたの安全　ＤＶＤのみ</v>
          </cell>
          <cell r="C731" t="str">
            <v>47300</v>
          </cell>
          <cell r="D731">
            <v>43000</v>
          </cell>
          <cell r="E731">
            <v>42570</v>
          </cell>
          <cell r="F731" t="str">
            <v>52514</v>
          </cell>
        </row>
        <row r="732">
          <cell r="A732">
            <v>953921</v>
          </cell>
          <cell r="B732" t="str">
            <v>振動障害にならないために　ＤＶＤのみ</v>
          </cell>
          <cell r="C732" t="str">
            <v>52800</v>
          </cell>
          <cell r="D732">
            <v>48000</v>
          </cell>
          <cell r="E732">
            <v>47520</v>
          </cell>
          <cell r="F732" t="str">
            <v>58619</v>
          </cell>
        </row>
        <row r="733">
          <cell r="A733" t="str">
            <v>ビデオ「腰痛予防」</v>
          </cell>
          <cell r="B733"/>
          <cell r="C733" t="str">
            <v/>
          </cell>
          <cell r="D733"/>
          <cell r="E733"/>
          <cell r="F733"/>
        </row>
        <row r="734">
          <cell r="A734">
            <v>752201</v>
          </cell>
          <cell r="B734" t="str">
            <v>建設現場での腰痛予防　VHSのみ</v>
          </cell>
          <cell r="C734" t="str">
            <v>40590</v>
          </cell>
          <cell r="D734">
            <v>36900</v>
          </cell>
          <cell r="E734">
            <v>32470</v>
          </cell>
          <cell r="F734" t="str">
            <v>45067</v>
          </cell>
        </row>
        <row r="735">
          <cell r="A735" t="str">
            <v>ビデオ・DVD「道路建設工事」</v>
          </cell>
          <cell r="B735"/>
          <cell r="C735" t="str">
            <v/>
          </cell>
          <cell r="D735"/>
          <cell r="E735"/>
          <cell r="F735"/>
        </row>
        <row r="736">
          <cell r="A736">
            <v>953058</v>
          </cell>
          <cell r="B736" t="str">
            <v>労働災害事例とその防止対策+災害発生時の対応と救助</v>
          </cell>
          <cell r="C736" t="str">
            <v>49500</v>
          </cell>
          <cell r="D736">
            <v>45000</v>
          </cell>
          <cell r="E736">
            <v>44550</v>
          </cell>
          <cell r="F736" t="str">
            <v>54956</v>
          </cell>
        </row>
        <row r="737">
          <cell r="A737" t="str">
            <v>ビデオ・DVD「酸欠災害」</v>
          </cell>
          <cell r="B737"/>
          <cell r="C737" t="str">
            <v/>
          </cell>
          <cell r="D737"/>
          <cell r="E737"/>
          <cell r="F737"/>
        </row>
        <row r="738">
          <cell r="A738">
            <v>953347</v>
          </cell>
          <cell r="B738" t="str">
            <v>&lt;新版&gt;酸欠ここが危ない！　　ＤＶＤのみ</v>
          </cell>
          <cell r="C738" t="str">
            <v>41800</v>
          </cell>
          <cell r="D738">
            <v>38000</v>
          </cell>
          <cell r="E738">
            <v>37620</v>
          </cell>
          <cell r="F738" t="str">
            <v>46409</v>
          </cell>
        </row>
        <row r="739">
          <cell r="A739">
            <v>953121</v>
          </cell>
          <cell r="B739" t="str">
            <v>&lt;改訂版&gt;酸欠症等の災害事例と安全作業のポイント</v>
          </cell>
          <cell r="C739" t="str">
            <v>59950</v>
          </cell>
          <cell r="D739">
            <v>54500</v>
          </cell>
          <cell r="E739">
            <v>53960</v>
          </cell>
          <cell r="F739" t="str">
            <v>66561</v>
          </cell>
        </row>
        <row r="740">
          <cell r="A740" t="str">
            <v>ビデオ・DVD「中毒予防」</v>
          </cell>
          <cell r="B740"/>
          <cell r="C740" t="str">
            <v/>
          </cell>
          <cell r="D740"/>
          <cell r="E740"/>
          <cell r="F740"/>
        </row>
        <row r="741">
          <cell r="A741">
            <v>953933</v>
          </cell>
          <cell r="B741" t="str">
            <v>一酸化炭素中毒ココが危ない　ＤＶＤのみ</v>
          </cell>
          <cell r="C741" t="str">
            <v>41800</v>
          </cell>
          <cell r="D741">
            <v>38000</v>
          </cell>
          <cell r="E741">
            <v>37620</v>
          </cell>
          <cell r="F741" t="str">
            <v>46409</v>
          </cell>
        </row>
        <row r="742">
          <cell r="A742" t="str">
            <v>ビデオ・DVD「有機溶剤」</v>
          </cell>
          <cell r="B742"/>
          <cell r="C742" t="str">
            <v/>
          </cell>
          <cell r="D742"/>
          <cell r="E742"/>
          <cell r="F742"/>
        </row>
        <row r="743">
          <cell r="A743">
            <v>953039</v>
          </cell>
          <cell r="B743" t="str">
            <v>&lt;改訂Ⅲ版&gt;安全な有機溶剤作業の基礎知識</v>
          </cell>
          <cell r="C743" t="str">
            <v>59950</v>
          </cell>
          <cell r="D743">
            <v>54500</v>
          </cell>
          <cell r="E743">
            <v>53960</v>
          </cell>
          <cell r="F743" t="str">
            <v>66561</v>
          </cell>
        </row>
        <row r="744">
          <cell r="A744" t="str">
            <v>ビデオ・DVD「熱中症対策」</v>
          </cell>
          <cell r="B744"/>
          <cell r="C744" t="str">
            <v/>
          </cell>
          <cell r="D744"/>
          <cell r="E744"/>
          <cell r="F744"/>
        </row>
        <row r="745">
          <cell r="A745">
            <v>953924</v>
          </cell>
          <cell r="B745" t="str">
            <v>熱中症を回避する（第１巻　作業員編）</v>
          </cell>
          <cell r="C745" t="str">
            <v>41800</v>
          </cell>
          <cell r="D745">
            <v>38000</v>
          </cell>
          <cell r="E745">
            <v>37620</v>
          </cell>
          <cell r="F745" t="str">
            <v>46409</v>
          </cell>
        </row>
        <row r="746">
          <cell r="A746">
            <v>953925</v>
          </cell>
          <cell r="B746" t="str">
            <v>熱中症を回避する（第２巻　指導員・管理者編）</v>
          </cell>
          <cell r="C746" t="str">
            <v>41800</v>
          </cell>
          <cell r="D746">
            <v>38000</v>
          </cell>
          <cell r="E746">
            <v>37620</v>
          </cell>
          <cell r="F746" t="str">
            <v>46409</v>
          </cell>
        </row>
        <row r="747">
          <cell r="A747">
            <v>953926</v>
          </cell>
          <cell r="B747" t="str">
            <v>熱中症を回避する（第１巻・第２巻セット）</v>
          </cell>
          <cell r="C747" t="str">
            <v>75240</v>
          </cell>
          <cell r="D747">
            <v>68400</v>
          </cell>
          <cell r="E747">
            <v>67720</v>
          </cell>
          <cell r="F747" t="str">
            <v>83534</v>
          </cell>
        </row>
        <row r="748">
          <cell r="A748">
            <v>953919</v>
          </cell>
          <cell r="B748" t="str">
            <v>新版熱中症の恐怖一予防対策のポイントー　ＤＶＤのみ</v>
          </cell>
          <cell r="C748" t="str">
            <v>41800</v>
          </cell>
          <cell r="D748">
            <v>38000</v>
          </cell>
          <cell r="E748">
            <v>37620</v>
          </cell>
          <cell r="F748" t="str">
            <v>46409</v>
          </cell>
        </row>
        <row r="749">
          <cell r="A749" t="str">
            <v>ビデオ・DVD「ヒューマンエラーシリーズー</v>
          </cell>
          <cell r="B749"/>
          <cell r="C749" t="str">
            <v/>
          </cell>
          <cell r="D749"/>
          <cell r="E749"/>
          <cell r="F749"/>
        </row>
        <row r="750">
          <cell r="A750">
            <v>953218</v>
          </cell>
          <cell r="B750" t="str">
            <v>バックホウ　ヒューマンエラー気を付けろ！</v>
          </cell>
          <cell r="C750" t="str">
            <v>52800</v>
          </cell>
          <cell r="D750">
            <v>48000</v>
          </cell>
          <cell r="E750">
            <v>47520</v>
          </cell>
          <cell r="F750" t="str">
            <v>58619</v>
          </cell>
        </row>
        <row r="751">
          <cell r="A751">
            <v>953224</v>
          </cell>
          <cell r="B751" t="str">
            <v>建設現場のヒューマンエラーを防ぐ決め手</v>
          </cell>
          <cell r="C751" t="str">
            <v>47300</v>
          </cell>
          <cell r="D751">
            <v>43000</v>
          </cell>
          <cell r="E751">
            <v>42570</v>
          </cell>
          <cell r="F751" t="str">
            <v>52514</v>
          </cell>
        </row>
        <row r="752">
          <cell r="A752">
            <v>953219</v>
          </cell>
          <cell r="B752" t="str">
            <v>落ちるな・転ぶな・無茶するな！</v>
          </cell>
          <cell r="C752" t="str">
            <v>49500</v>
          </cell>
          <cell r="D752">
            <v>45000</v>
          </cell>
          <cell r="E752">
            <v>44550</v>
          </cell>
          <cell r="F752" t="str">
            <v>54956</v>
          </cell>
        </row>
        <row r="753">
          <cell r="A753">
            <v>953349</v>
          </cell>
          <cell r="B753" t="str">
            <v>不安全行動を正す教え方　ＤＶＤのみ</v>
          </cell>
          <cell r="C753" t="str">
            <v>52800</v>
          </cell>
          <cell r="D753">
            <v>48000</v>
          </cell>
          <cell r="E753">
            <v>47520</v>
          </cell>
          <cell r="F753" t="str">
            <v>58619</v>
          </cell>
        </row>
        <row r="754">
          <cell r="A754" t="str">
            <v>ビデオ・DVD「電動工具関係_</v>
          </cell>
          <cell r="B754"/>
          <cell r="C754" t="str">
            <v/>
          </cell>
          <cell r="D754"/>
          <cell r="E754"/>
          <cell r="F754"/>
        </row>
        <row r="755">
          <cell r="A755">
            <v>953037</v>
          </cell>
          <cell r="B755" t="str">
            <v>切る・削る・磨くの危機</v>
          </cell>
          <cell r="C755" t="str">
            <v>41800</v>
          </cell>
          <cell r="D755">
            <v>38000</v>
          </cell>
          <cell r="E755">
            <v>37620</v>
          </cell>
          <cell r="F755" t="str">
            <v>46409</v>
          </cell>
        </row>
        <row r="756">
          <cell r="A756">
            <v>953054</v>
          </cell>
          <cell r="B756" t="str">
            <v>切る!剌す！一電動工具の威力を検証一</v>
          </cell>
          <cell r="C756" t="str">
            <v>33000</v>
          </cell>
          <cell r="D756">
            <v>30000</v>
          </cell>
          <cell r="E756">
            <v>29700</v>
          </cell>
          <cell r="F756" t="str">
            <v>36641</v>
          </cell>
        </row>
        <row r="757">
          <cell r="A757">
            <v>953048</v>
          </cell>
          <cell r="B757" t="str">
            <v>魔の一瞬Ⅱ  (電動・エアー工具編)</v>
          </cell>
          <cell r="C757" t="str">
            <v>52800</v>
          </cell>
          <cell r="D757">
            <v>48000</v>
          </cell>
          <cell r="E757">
            <v>47520</v>
          </cell>
          <cell r="F757" t="str">
            <v>58619</v>
          </cell>
        </row>
        <row r="758">
          <cell r="A758">
            <v>953333</v>
          </cell>
          <cell r="B758" t="str">
            <v>知らないとケガをする!電動丸のこの使い方</v>
          </cell>
          <cell r="C758" t="str">
            <v>52800</v>
          </cell>
          <cell r="D758">
            <v>48000</v>
          </cell>
          <cell r="E758">
            <v>47520</v>
          </cell>
          <cell r="F758" t="str">
            <v>58619</v>
          </cell>
        </row>
        <row r="759">
          <cell r="A759" t="str">
            <v>ビデオ・DVD「保護具・作業者を育てる・その他」</v>
          </cell>
          <cell r="B759"/>
          <cell r="C759" t="str">
            <v/>
          </cell>
          <cell r="D759"/>
          <cell r="E759"/>
          <cell r="F759"/>
        </row>
        <row r="760">
          <cell r="A760">
            <v>954030</v>
          </cell>
          <cell r="B760" t="str">
            <v>見て感じて危険回避　－もしも我が身であったら－　ＤＶＤのみ</v>
          </cell>
          <cell r="C760" t="str">
            <v>47300</v>
          </cell>
          <cell r="D760">
            <v>43000</v>
          </cell>
          <cell r="E760">
            <v>42570</v>
          </cell>
          <cell r="F760" t="str">
            <v>52514</v>
          </cell>
        </row>
        <row r="761">
          <cell r="A761">
            <v>953923</v>
          </cell>
          <cell r="B761" t="str">
            <v>&lt;改訂版&gt;安全衛生保護具を正しく使おうDＶＤのみ</v>
          </cell>
          <cell r="C761" t="str">
            <v>59950</v>
          </cell>
          <cell r="D761">
            <v>54500</v>
          </cell>
          <cell r="E761">
            <v>53960</v>
          </cell>
          <cell r="F761" t="str">
            <v>66561</v>
          </cell>
        </row>
        <row r="762">
          <cell r="A762">
            <v>953348</v>
          </cell>
          <cell r="B762" t="str">
            <v>近道・省略行動がまねく危険！　ＤＶＤのみ</v>
          </cell>
          <cell r="C762" t="str">
            <v>52800</v>
          </cell>
          <cell r="D762">
            <v>48000</v>
          </cell>
          <cell r="E762">
            <v>47520</v>
          </cell>
          <cell r="F762" t="str">
            <v>58619</v>
          </cell>
        </row>
        <row r="763">
          <cell r="A763">
            <v>953061</v>
          </cell>
          <cell r="B763" t="str">
            <v>作業手順書ってなんだ？！</v>
          </cell>
          <cell r="C763" t="str">
            <v>52800</v>
          </cell>
          <cell r="D763">
            <v>48000</v>
          </cell>
          <cell r="E763">
            <v>47520</v>
          </cell>
          <cell r="F763" t="str">
            <v>58619</v>
          </cell>
        </row>
        <row r="764">
          <cell r="A764">
            <v>953918</v>
          </cell>
          <cell r="B764" t="str">
            <v>イメージすれば危険が見える</v>
          </cell>
          <cell r="C764" t="str">
            <v>55000</v>
          </cell>
          <cell r="D764">
            <v>50000</v>
          </cell>
          <cell r="E764">
            <v>49500</v>
          </cell>
          <cell r="F764" t="str">
            <v>61061</v>
          </cell>
        </row>
        <row r="765">
          <cell r="A765">
            <v>953047</v>
          </cell>
          <cell r="B765" t="str">
            <v>現場分別　－リサイクルへの第一歩－</v>
          </cell>
          <cell r="C765" t="str">
            <v>52800</v>
          </cell>
          <cell r="D765">
            <v>48000</v>
          </cell>
          <cell r="E765">
            <v>47520</v>
          </cell>
          <cell r="F765" t="str">
            <v>58619</v>
          </cell>
        </row>
        <row r="766">
          <cell r="A766">
            <v>953050</v>
          </cell>
          <cell r="B766" t="str">
            <v>明日からでは遅すぎる・2　－誰がやる！－</v>
          </cell>
          <cell r="C766" t="str">
            <v>52800</v>
          </cell>
          <cell r="D766">
            <v>48000</v>
          </cell>
          <cell r="E766">
            <v>47520</v>
          </cell>
          <cell r="F766" t="str">
            <v>58619</v>
          </cell>
        </row>
        <row r="767">
          <cell r="A767">
            <v>953053</v>
          </cell>
          <cell r="B767" t="str">
            <v>事故・災害はゼロにできる　－低層建築現場のKY活動の進め方－</v>
          </cell>
          <cell r="C767" t="str">
            <v>31360</v>
          </cell>
          <cell r="D767">
            <v>28509</v>
          </cell>
          <cell r="E767">
            <v>28220</v>
          </cell>
          <cell r="F767" t="str">
            <v>34826</v>
          </cell>
        </row>
        <row r="768">
          <cell r="A768">
            <v>953241</v>
          </cell>
          <cell r="B768" t="str">
            <v>これぞ究極の安全パトロール</v>
          </cell>
          <cell r="C768" t="str">
            <v>47300</v>
          </cell>
          <cell r="D768">
            <v>43000</v>
          </cell>
          <cell r="E768">
            <v>42570</v>
          </cell>
          <cell r="F768" t="str">
            <v>52514</v>
          </cell>
        </row>
        <row r="769">
          <cell r="A769">
            <v>953246</v>
          </cell>
          <cell r="B769" t="str">
            <v>安全パトロールの見方が変わる！</v>
          </cell>
          <cell r="C769">
            <v>52800</v>
          </cell>
          <cell r="D769"/>
          <cell r="E769"/>
          <cell r="F769">
            <v>58619</v>
          </cell>
        </row>
        <row r="770">
          <cell r="A770" t="str">
            <v>ＣＤ・カセットテープ</v>
          </cell>
          <cell r="B770"/>
          <cell r="C770" t="str">
            <v/>
          </cell>
          <cell r="D770"/>
          <cell r="E770"/>
          <cell r="F770"/>
        </row>
        <row r="771">
          <cell r="A771">
            <v>959001</v>
          </cell>
          <cell r="B771" t="str">
            <v>ラジオ体操テープ</v>
          </cell>
          <cell r="C771" t="str">
            <v>2200</v>
          </cell>
          <cell r="D771">
            <v>2000</v>
          </cell>
          <cell r="E771">
            <v>1980</v>
          </cell>
          <cell r="F771" t="str">
            <v>2453</v>
          </cell>
        </row>
        <row r="772">
          <cell r="A772">
            <v>959002</v>
          </cell>
          <cell r="B772" t="str">
            <v>清掃テープ　10分</v>
          </cell>
          <cell r="C772" t="str">
            <v>3300</v>
          </cell>
          <cell r="D772">
            <v>3000</v>
          </cell>
          <cell r="E772">
            <v>2970</v>
          </cell>
          <cell r="F772" t="str">
            <v>3674</v>
          </cell>
        </row>
        <row r="773">
          <cell r="A773">
            <v>959003</v>
          </cell>
          <cell r="B773" t="str">
            <v>清掃テープ　15分</v>
          </cell>
          <cell r="C773" t="str">
            <v>3300</v>
          </cell>
          <cell r="D773">
            <v>3000</v>
          </cell>
          <cell r="E773">
            <v>2970</v>
          </cell>
          <cell r="F773" t="str">
            <v>3674</v>
          </cell>
        </row>
        <row r="774">
          <cell r="A774">
            <v>959004</v>
          </cell>
          <cell r="B774" t="str">
            <v>清掃テープ　20分</v>
          </cell>
          <cell r="C774" t="str">
            <v>3850</v>
          </cell>
          <cell r="D774">
            <v>3500</v>
          </cell>
          <cell r="E774">
            <v>3470</v>
          </cell>
          <cell r="F774" t="str">
            <v>4290</v>
          </cell>
        </row>
        <row r="775">
          <cell r="A775">
            <v>959005</v>
          </cell>
          <cell r="B775" t="str">
            <v>清掃テープ　30分</v>
          </cell>
          <cell r="C775" t="str">
            <v>3850</v>
          </cell>
          <cell r="D775">
            <v>3500</v>
          </cell>
          <cell r="E775">
            <v>3470</v>
          </cell>
          <cell r="F775" t="str">
            <v>4290</v>
          </cell>
        </row>
        <row r="776">
          <cell r="A776">
            <v>959011</v>
          </cell>
          <cell r="B776" t="str">
            <v>ラジオ体操ＣＤ</v>
          </cell>
          <cell r="C776" t="str">
            <v>2750</v>
          </cell>
          <cell r="D776">
            <v>2500</v>
          </cell>
          <cell r="E776">
            <v>2480</v>
          </cell>
          <cell r="F776" t="str">
            <v>3069</v>
          </cell>
        </row>
        <row r="777">
          <cell r="A777">
            <v>959012</v>
          </cell>
          <cell r="B777" t="str">
            <v>清掃ＣＤ　10分</v>
          </cell>
          <cell r="C777" t="str">
            <v>3300</v>
          </cell>
          <cell r="D777">
            <v>3000</v>
          </cell>
          <cell r="E777">
            <v>2970</v>
          </cell>
          <cell r="F777" t="str">
            <v>3674</v>
          </cell>
        </row>
        <row r="778">
          <cell r="A778">
            <v>959013</v>
          </cell>
          <cell r="B778" t="str">
            <v>清掃ＣＤ　15分</v>
          </cell>
          <cell r="C778" t="str">
            <v>3300</v>
          </cell>
          <cell r="D778">
            <v>3000</v>
          </cell>
          <cell r="E778">
            <v>2970</v>
          </cell>
          <cell r="F778" t="str">
            <v>3674</v>
          </cell>
        </row>
        <row r="779">
          <cell r="A779">
            <v>959014</v>
          </cell>
          <cell r="B779" t="str">
            <v>清掃ＣＤ　20分</v>
          </cell>
          <cell r="C779" t="str">
            <v>3850</v>
          </cell>
          <cell r="D779">
            <v>3500</v>
          </cell>
          <cell r="E779">
            <v>3470</v>
          </cell>
          <cell r="F779" t="str">
            <v>4290</v>
          </cell>
        </row>
        <row r="780">
          <cell r="A780">
            <v>959015</v>
          </cell>
          <cell r="B780" t="str">
            <v>清掃ＣＤ　30分</v>
          </cell>
          <cell r="C780" t="str">
            <v>3850</v>
          </cell>
          <cell r="D780">
            <v>3500</v>
          </cell>
          <cell r="E780">
            <v>3470</v>
          </cell>
          <cell r="F780" t="str">
            <v>4290</v>
          </cell>
        </row>
        <row r="781">
          <cell r="A781" t="str">
            <v>職長シール</v>
          </cell>
          <cell r="B781"/>
          <cell r="C781" t="str">
            <v/>
          </cell>
          <cell r="D781"/>
          <cell r="E781"/>
          <cell r="F781"/>
        </row>
        <row r="782">
          <cell r="A782">
            <v>70000</v>
          </cell>
          <cell r="B782" t="str">
            <v>職長・安衛責任者修了者シール(10枚1組)</v>
          </cell>
          <cell r="C782">
            <v>210</v>
          </cell>
          <cell r="D782"/>
          <cell r="E782">
            <v>210</v>
          </cell>
          <cell r="F782"/>
        </row>
        <row r="783">
          <cell r="A783">
            <v>70010</v>
          </cell>
          <cell r="B783" t="str">
            <v>職長・安衛責任者能力向上修了者ステッカー(20枚1組)</v>
          </cell>
          <cell r="C783">
            <v>200</v>
          </cell>
          <cell r="D783"/>
          <cell r="E783">
            <v>200</v>
          </cell>
          <cell r="F783"/>
        </row>
        <row r="784">
          <cell r="A784" t="str">
            <v>修了証</v>
          </cell>
          <cell r="B784"/>
          <cell r="C784"/>
          <cell r="D784"/>
          <cell r="E784"/>
          <cell r="F784"/>
        </row>
        <row r="785">
          <cell r="A785">
            <v>330</v>
          </cell>
          <cell r="B785" t="str">
            <v>安全衛生責任者修了証(50枚1組)</v>
          </cell>
          <cell r="C785" t="str">
            <v>－</v>
          </cell>
          <cell r="D785"/>
          <cell r="E785" t="str">
            <v>－</v>
          </cell>
          <cell r="F785"/>
        </row>
        <row r="786">
          <cell r="A786">
            <v>331</v>
          </cell>
          <cell r="B786" t="str">
            <v>建設工事に従事する安全衛生教育修了証(50枚1組)</v>
          </cell>
          <cell r="C786" t="str">
            <v>－</v>
          </cell>
          <cell r="D786"/>
          <cell r="E786" t="str">
            <v>－</v>
          </cell>
          <cell r="F786"/>
        </row>
        <row r="787">
          <cell r="A787">
            <v>332</v>
          </cell>
          <cell r="B787" t="str">
            <v>石綿取扱い作業従事者特別教育修了証(50枚1組)</v>
          </cell>
          <cell r="C787" t="str">
            <v>－</v>
          </cell>
          <cell r="D787"/>
          <cell r="E787" t="str">
            <v>－</v>
          </cell>
          <cell r="F787"/>
        </row>
        <row r="788">
          <cell r="A788">
            <v>333</v>
          </cell>
          <cell r="B788" t="str">
            <v>職長・安全衛生責任者教育修了証(50枚1組)</v>
          </cell>
          <cell r="C788" t="str">
            <v>－</v>
          </cell>
          <cell r="D788"/>
          <cell r="E788" t="str">
            <v>－</v>
          </cell>
          <cell r="F788"/>
        </row>
        <row r="789">
          <cell r="A789">
            <v>334</v>
          </cell>
          <cell r="B789" t="str">
            <v>職長のためのリスクアセスメント教育修了証(50枚1組)</v>
          </cell>
          <cell r="C789" t="str">
            <v>－</v>
          </cell>
          <cell r="D789"/>
          <cell r="E789" t="str">
            <v>－</v>
          </cell>
          <cell r="F789"/>
        </row>
        <row r="790">
          <cell r="A790">
            <v>335</v>
          </cell>
          <cell r="B790" t="str">
            <v>総合工事業者のためのリスクアセスメント研修修了証(50枚1組)</v>
          </cell>
          <cell r="C790" t="str">
            <v>－</v>
          </cell>
          <cell r="D790"/>
          <cell r="E790" t="str">
            <v>－</v>
          </cell>
          <cell r="F790"/>
        </row>
        <row r="791">
          <cell r="A791">
            <v>142304</v>
          </cell>
          <cell r="B791" t="str">
            <v>低層住宅・修了証(50枚1組)</v>
          </cell>
          <cell r="C791" t="str">
            <v>－</v>
          </cell>
          <cell r="D791"/>
          <cell r="E791" t="str">
            <v>－</v>
          </cell>
          <cell r="F791"/>
        </row>
      </sheetData>
      <sheetData sheetId="9"/>
      <sheetData sheetId="10"/>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13D30-7276-458F-8383-9205498F370B}">
  <sheetPr>
    <tabColor theme="5" tint="-0.249977111117893"/>
    <pageSetUpPr fitToPage="1"/>
  </sheetPr>
  <dimension ref="A1:AA64"/>
  <sheetViews>
    <sheetView showGridLines="0" tabSelected="1" zoomScale="90" zoomScaleNormal="90" zoomScaleSheetLayoutView="70" workbookViewId="0"/>
  </sheetViews>
  <sheetFormatPr defaultRowHeight="13.5"/>
  <cols>
    <col min="1" max="1" width="1.375" customWidth="1"/>
    <col min="2" max="2" width="2.5" customWidth="1"/>
    <col min="3" max="3" width="4.75" customWidth="1"/>
    <col min="4" max="7" width="4.625" customWidth="1"/>
    <col min="8" max="8" width="5.875" customWidth="1"/>
    <col min="9" max="9" width="4.625" customWidth="1"/>
    <col min="10" max="10" width="17.375" customWidth="1"/>
    <col min="11" max="11" width="5.125" customWidth="1"/>
    <col min="12" max="12" width="9.75" customWidth="1"/>
    <col min="13" max="13" width="10.5" customWidth="1"/>
    <col min="14" max="14" width="11.125" customWidth="1"/>
    <col min="15" max="15" width="10.875" customWidth="1"/>
    <col min="16" max="16" width="14.125" customWidth="1"/>
    <col min="20" max="20" width="9" hidden="1" customWidth="1"/>
  </cols>
  <sheetData>
    <row r="1" spans="2:21" s="82" customFormat="1" ht="18.75" customHeight="1">
      <c r="B1" s="110" t="s">
        <v>1167</v>
      </c>
      <c r="C1" s="110"/>
      <c r="D1" s="110"/>
      <c r="E1" s="110"/>
      <c r="F1" s="110"/>
      <c r="G1" s="110"/>
      <c r="H1" s="110"/>
      <c r="I1" s="110"/>
      <c r="N1" s="75" t="s">
        <v>1150</v>
      </c>
      <c r="O1" s="150"/>
      <c r="P1" s="150"/>
      <c r="Q1" s="111" t="s">
        <v>1149</v>
      </c>
      <c r="R1" s="111"/>
      <c r="S1"/>
      <c r="T1"/>
      <c r="U1"/>
    </row>
    <row r="2" spans="2:21" s="82" customFormat="1" ht="48.75" customHeight="1" thickBot="1">
      <c r="B2" s="151" t="s">
        <v>1168</v>
      </c>
      <c r="C2" s="151"/>
      <c r="D2" s="151"/>
      <c r="E2" s="151"/>
      <c r="F2" s="151"/>
      <c r="G2" s="151"/>
      <c r="H2" s="151"/>
      <c r="I2" s="151"/>
      <c r="J2" s="152" t="s">
        <v>9</v>
      </c>
      <c r="K2" s="152"/>
      <c r="L2" s="152"/>
      <c r="M2" s="152"/>
      <c r="N2" s="153"/>
      <c r="Q2" s="111"/>
      <c r="R2" s="111"/>
      <c r="S2"/>
      <c r="T2" s="112">
        <f>IF(P6="非会員",6,3)</f>
        <v>3</v>
      </c>
      <c r="U2"/>
    </row>
    <row r="3" spans="2:21" s="82" customFormat="1" ht="25.5" customHeight="1" thickBot="1">
      <c r="B3" s="154"/>
      <c r="C3" s="155"/>
      <c r="D3" s="155"/>
      <c r="E3" s="155"/>
      <c r="F3" s="155"/>
      <c r="G3" s="155"/>
      <c r="H3" s="156"/>
      <c r="J3" s="157" t="s">
        <v>0</v>
      </c>
      <c r="K3" s="157"/>
      <c r="L3" s="157"/>
      <c r="M3" s="157"/>
      <c r="N3" s="84"/>
      <c r="O3" s="84"/>
      <c r="P3" s="84"/>
      <c r="Q3" s="111"/>
      <c r="R3" s="111"/>
      <c r="S3"/>
      <c r="T3" s="112"/>
      <c r="U3"/>
    </row>
    <row r="4" spans="2:21" s="82" customFormat="1" ht="5.25" customHeight="1" thickBot="1">
      <c r="B4" s="83"/>
      <c r="C4" s="83"/>
      <c r="D4" s="83"/>
      <c r="E4" s="83"/>
      <c r="F4" s="83"/>
      <c r="G4" s="83"/>
      <c r="H4" s="83"/>
      <c r="I4" s="83"/>
      <c r="K4" s="85"/>
      <c r="L4" s="85"/>
      <c r="M4" s="85"/>
      <c r="N4" s="85"/>
      <c r="O4" s="84"/>
      <c r="P4" s="85"/>
      <c r="S4"/>
      <c r="T4"/>
      <c r="U4"/>
    </row>
    <row r="5" spans="2:21" s="82" customFormat="1" ht="36" customHeight="1">
      <c r="B5" s="158" t="s">
        <v>1151</v>
      </c>
      <c r="C5" s="159"/>
      <c r="D5" s="159"/>
      <c r="E5" s="160"/>
      <c r="F5" s="161" t="s">
        <v>1170</v>
      </c>
      <c r="G5" s="162" t="s">
        <v>1169</v>
      </c>
      <c r="H5" s="163"/>
      <c r="I5" s="84"/>
      <c r="J5" s="113" t="s">
        <v>1152</v>
      </c>
      <c r="K5" s="114"/>
      <c r="L5" s="86" t="s">
        <v>1153</v>
      </c>
      <c r="M5" s="164" t="s">
        <v>1154</v>
      </c>
      <c r="N5" s="165"/>
      <c r="O5" s="86" t="s">
        <v>1155</v>
      </c>
      <c r="S5" s="37"/>
      <c r="T5" s="38" t="s">
        <v>32</v>
      </c>
      <c r="U5" s="37"/>
    </row>
    <row r="6" spans="2:21" s="82" customFormat="1" ht="25.5" customHeight="1" thickBot="1">
      <c r="B6" s="166"/>
      <c r="C6" s="167"/>
      <c r="D6" s="167"/>
      <c r="E6" s="168"/>
      <c r="F6" s="169" t="s">
        <v>1181</v>
      </c>
      <c r="G6" s="170" t="s">
        <v>1171</v>
      </c>
      <c r="H6" s="171"/>
      <c r="I6" s="85"/>
      <c r="J6" s="172" t="s">
        <v>1156</v>
      </c>
      <c r="K6" s="173"/>
      <c r="L6" s="173"/>
      <c r="M6" s="173"/>
      <c r="N6" s="173"/>
      <c r="O6" s="173"/>
      <c r="S6" s="37"/>
      <c r="T6" s="38" t="s">
        <v>31</v>
      </c>
      <c r="U6" s="37"/>
    </row>
    <row r="7" spans="2:21" s="82" customFormat="1" ht="6" customHeight="1" thickBot="1">
      <c r="E7" s="87"/>
      <c r="H7" s="87"/>
      <c r="K7" s="88"/>
      <c r="L7" s="88"/>
      <c r="M7" s="88"/>
      <c r="N7" s="88"/>
      <c r="O7" s="88"/>
      <c r="P7" s="88"/>
      <c r="S7"/>
      <c r="T7"/>
      <c r="U7"/>
    </row>
    <row r="8" spans="2:21" s="82" customFormat="1" ht="6.75" hidden="1" customHeight="1" thickBot="1">
      <c r="B8" s="89"/>
      <c r="C8" s="89"/>
      <c r="D8" s="89"/>
      <c r="E8" s="87"/>
      <c r="G8" s="89"/>
      <c r="H8" s="87"/>
      <c r="I8" s="90"/>
      <c r="J8" s="91"/>
      <c r="K8" s="91"/>
      <c r="L8" s="91"/>
      <c r="O8" s="91"/>
      <c r="P8" s="92"/>
      <c r="S8"/>
      <c r="T8"/>
      <c r="U8"/>
    </row>
    <row r="9" spans="2:21" s="82" customFormat="1" ht="19.5" customHeight="1">
      <c r="B9" s="174" t="s">
        <v>1157</v>
      </c>
      <c r="C9" s="175"/>
      <c r="D9" s="175"/>
      <c r="E9" s="175"/>
      <c r="F9" s="176"/>
      <c r="G9" s="177"/>
      <c r="H9" s="178"/>
      <c r="I9" s="178"/>
      <c r="J9" s="178"/>
      <c r="K9" s="178"/>
      <c r="L9" s="178"/>
      <c r="M9" s="178"/>
      <c r="N9" s="178"/>
      <c r="O9" s="178"/>
      <c r="P9" s="179"/>
      <c r="S9"/>
      <c r="T9"/>
      <c r="U9"/>
    </row>
    <row r="10" spans="2:21" s="82" customFormat="1" ht="19.5" customHeight="1" thickBot="1">
      <c r="B10" s="180"/>
      <c r="C10" s="181"/>
      <c r="D10" s="181"/>
      <c r="E10" s="181"/>
      <c r="F10" s="182"/>
      <c r="G10" s="183"/>
      <c r="H10" s="184"/>
      <c r="I10" s="184"/>
      <c r="J10" s="184"/>
      <c r="K10" s="184"/>
      <c r="L10" s="184"/>
      <c r="M10" s="184"/>
      <c r="N10" s="184"/>
      <c r="O10" s="184"/>
      <c r="P10" s="185"/>
      <c r="S10" s="10"/>
      <c r="T10" s="10"/>
      <c r="U10" s="10"/>
    </row>
    <row r="11" spans="2:21" s="10" customFormat="1" ht="3.75" customHeight="1"/>
    <row r="12" spans="2:21" s="82" customFormat="1" ht="16.5" customHeight="1" thickBot="1">
      <c r="B12" s="186" t="s">
        <v>23</v>
      </c>
      <c r="C12" s="186"/>
      <c r="D12" s="186"/>
      <c r="E12" s="89"/>
      <c r="F12" s="93"/>
      <c r="G12" s="89"/>
      <c r="H12" s="89"/>
      <c r="M12" s="115" t="s">
        <v>33</v>
      </c>
      <c r="N12" s="115"/>
      <c r="O12" s="115"/>
      <c r="P12" s="115"/>
      <c r="S12" s="10"/>
      <c r="T12" s="10"/>
      <c r="U12" s="10"/>
    </row>
    <row r="13" spans="2:21" s="10" customFormat="1" ht="12.95" customHeight="1">
      <c r="B13" s="187" t="s">
        <v>1172</v>
      </c>
      <c r="C13" s="188"/>
      <c r="D13" s="188"/>
      <c r="E13" s="188"/>
      <c r="F13" s="188"/>
      <c r="G13" s="189"/>
      <c r="H13" s="178"/>
      <c r="I13" s="178"/>
      <c r="J13" s="178"/>
      <c r="K13" s="178"/>
      <c r="L13" s="178"/>
      <c r="M13" s="178"/>
      <c r="N13" s="178"/>
      <c r="O13" s="178"/>
      <c r="P13" s="179"/>
    </row>
    <row r="14" spans="2:21" s="10" customFormat="1" ht="12.95" customHeight="1">
      <c r="B14" s="190"/>
      <c r="C14" s="191"/>
      <c r="D14" s="191"/>
      <c r="E14" s="191"/>
      <c r="F14" s="191"/>
      <c r="G14" s="192"/>
      <c r="H14" s="193"/>
      <c r="I14" s="193"/>
      <c r="J14" s="193"/>
      <c r="K14" s="193"/>
      <c r="L14" s="193"/>
      <c r="M14" s="193"/>
      <c r="N14" s="193"/>
      <c r="O14" s="193"/>
      <c r="P14" s="194"/>
    </row>
    <row r="15" spans="2:21" s="10" customFormat="1" ht="15" customHeight="1">
      <c r="B15" s="195"/>
      <c r="C15" s="196"/>
      <c r="D15" s="196"/>
      <c r="E15" s="196"/>
      <c r="F15" s="196"/>
      <c r="G15" s="197"/>
      <c r="H15" s="198"/>
      <c r="I15" s="198"/>
      <c r="J15" s="198"/>
      <c r="K15" s="198"/>
      <c r="L15" s="198"/>
      <c r="M15" s="198"/>
      <c r="N15" s="198"/>
      <c r="O15" s="198"/>
      <c r="P15" s="199"/>
    </row>
    <row r="16" spans="2:21" s="10" customFormat="1" ht="23.25" customHeight="1">
      <c r="B16" s="200" t="s">
        <v>12</v>
      </c>
      <c r="C16" s="201"/>
      <c r="D16" s="202"/>
      <c r="E16" s="203"/>
      <c r="F16" s="203"/>
      <c r="G16" s="203"/>
      <c r="H16" s="203"/>
      <c r="I16" s="203"/>
      <c r="J16" s="201" t="s">
        <v>22</v>
      </c>
      <c r="K16" s="100"/>
      <c r="L16" s="100"/>
      <c r="M16" s="78"/>
      <c r="N16" s="78"/>
      <c r="O16" s="78"/>
      <c r="P16" s="79"/>
      <c r="S16" s="19"/>
      <c r="T16" s="19"/>
      <c r="U16" s="19"/>
    </row>
    <row r="17" spans="2:21" s="10" customFormat="1" ht="12" customHeight="1">
      <c r="B17" s="204"/>
      <c r="C17" s="205"/>
      <c r="D17" s="205"/>
      <c r="E17" s="205"/>
      <c r="F17" s="205"/>
      <c r="G17" s="205"/>
      <c r="H17" s="205"/>
      <c r="I17" s="205"/>
      <c r="J17" s="205"/>
      <c r="K17" s="205"/>
      <c r="L17" s="205"/>
      <c r="M17" s="205"/>
      <c r="N17" s="205"/>
      <c r="O17" s="205"/>
      <c r="P17" s="206"/>
    </row>
    <row r="18" spans="2:21" s="10" customFormat="1" ht="21.75" customHeight="1">
      <c r="B18" s="207"/>
      <c r="C18" s="208"/>
      <c r="D18" s="208"/>
      <c r="E18" s="208"/>
      <c r="F18" s="208"/>
      <c r="G18" s="208"/>
      <c r="H18" s="208"/>
      <c r="I18" s="208"/>
      <c r="J18" s="208"/>
      <c r="K18" s="208"/>
      <c r="L18" s="208"/>
      <c r="M18" s="208"/>
      <c r="N18" s="208"/>
      <c r="O18" s="208"/>
      <c r="P18" s="209"/>
      <c r="S18"/>
      <c r="T18"/>
      <c r="U18"/>
    </row>
    <row r="19" spans="2:21" s="10" customFormat="1" ht="6.75" customHeight="1">
      <c r="B19" s="94"/>
      <c r="C19" s="36"/>
      <c r="D19" s="36"/>
      <c r="E19" s="36"/>
      <c r="F19" s="95"/>
      <c r="G19" s="210"/>
      <c r="H19" s="211"/>
      <c r="I19" s="211"/>
      <c r="J19" s="212"/>
      <c r="K19" s="213" t="s">
        <v>1173</v>
      </c>
      <c r="L19" s="214"/>
      <c r="M19" s="215"/>
      <c r="N19" s="216"/>
      <c r="O19" s="216"/>
      <c r="P19" s="217" t="s">
        <v>1174</v>
      </c>
      <c r="S19"/>
      <c r="T19"/>
      <c r="U19"/>
    </row>
    <row r="20" spans="2:21" s="10" customFormat="1" ht="26.25" customHeight="1">
      <c r="B20" s="190" t="s">
        <v>1175</v>
      </c>
      <c r="C20" s="218"/>
      <c r="D20" s="218"/>
      <c r="E20" s="218"/>
      <c r="F20" s="219"/>
      <c r="G20" s="220"/>
      <c r="H20" s="221"/>
      <c r="I20" s="221"/>
      <c r="J20" s="222"/>
      <c r="K20" s="213"/>
      <c r="L20" s="214"/>
      <c r="M20" s="223"/>
      <c r="N20" s="224"/>
      <c r="O20" s="224"/>
      <c r="P20" s="225"/>
      <c r="S20"/>
      <c r="T20"/>
      <c r="U20"/>
    </row>
    <row r="21" spans="2:21" s="10" customFormat="1" ht="9" customHeight="1">
      <c r="B21" s="96"/>
      <c r="C21" s="11"/>
      <c r="D21" s="11"/>
      <c r="E21" s="11"/>
      <c r="F21" s="97"/>
      <c r="G21" s="226"/>
      <c r="H21" s="227"/>
      <c r="I21" s="227"/>
      <c r="J21" s="228"/>
      <c r="K21" s="229"/>
      <c r="L21" s="230"/>
      <c r="M21" s="231"/>
      <c r="N21" s="232"/>
      <c r="O21" s="232"/>
      <c r="P21" s="233"/>
      <c r="S21"/>
      <c r="T21"/>
      <c r="U21"/>
    </row>
    <row r="22" spans="2:21" s="10" customFormat="1" ht="12" customHeight="1">
      <c r="B22" s="234" t="s">
        <v>1158</v>
      </c>
      <c r="C22" s="235"/>
      <c r="D22" s="235"/>
      <c r="E22" s="235"/>
      <c r="F22" s="236"/>
      <c r="G22" s="237"/>
      <c r="H22" s="238"/>
      <c r="I22" s="238"/>
      <c r="J22" s="239"/>
      <c r="K22" s="98"/>
      <c r="L22" s="99"/>
      <c r="M22" s="240"/>
      <c r="N22" s="241"/>
      <c r="O22" s="241"/>
      <c r="P22" s="242"/>
      <c r="S22"/>
      <c r="T22"/>
      <c r="U22"/>
    </row>
    <row r="23" spans="2:21" s="10" customFormat="1" ht="23.25" customHeight="1">
      <c r="B23" s="243" t="s">
        <v>1176</v>
      </c>
      <c r="C23" s="244"/>
      <c r="D23" s="244"/>
      <c r="E23" s="244"/>
      <c r="F23" s="245"/>
      <c r="G23" s="246"/>
      <c r="H23" s="247"/>
      <c r="I23" s="247"/>
      <c r="J23" s="248"/>
      <c r="K23" s="249" t="s">
        <v>1159</v>
      </c>
      <c r="L23" s="250"/>
      <c r="M23" s="251"/>
      <c r="N23" s="252"/>
      <c r="O23" s="252"/>
      <c r="P23" s="253"/>
      <c r="S23"/>
      <c r="T23"/>
      <c r="U23"/>
    </row>
    <row r="24" spans="2:21" s="10" customFormat="1" ht="3" customHeight="1" thickBot="1">
      <c r="B24" s="17"/>
      <c r="C24" s="18"/>
      <c r="D24" s="18"/>
      <c r="E24" s="18"/>
      <c r="F24" s="18"/>
      <c r="G24" s="18"/>
      <c r="H24" s="18"/>
      <c r="I24" s="18"/>
      <c r="J24" s="18"/>
      <c r="K24" s="20"/>
      <c r="L24" s="20"/>
      <c r="M24" s="20"/>
      <c r="N24" s="21"/>
      <c r="O24" s="20"/>
      <c r="P24" s="22"/>
      <c r="S24"/>
      <c r="T24"/>
      <c r="U24"/>
    </row>
    <row r="25" spans="2:21" s="102" customFormat="1" ht="24" customHeight="1" thickBot="1">
      <c r="B25" s="254" t="s">
        <v>13</v>
      </c>
      <c r="C25" s="255"/>
      <c r="D25" s="256"/>
      <c r="E25" s="101"/>
      <c r="F25" s="257" t="s">
        <v>21</v>
      </c>
      <c r="G25" s="258"/>
      <c r="H25" s="258"/>
      <c r="I25" s="101"/>
      <c r="J25" s="259" t="s">
        <v>34</v>
      </c>
      <c r="K25" s="260" t="s">
        <v>1137</v>
      </c>
      <c r="L25" s="261" t="s">
        <v>1160</v>
      </c>
      <c r="M25" s="262"/>
      <c r="N25" s="262"/>
      <c r="O25" s="262"/>
      <c r="P25" s="263"/>
      <c r="Q25" s="264" t="s">
        <v>1177</v>
      </c>
      <c r="R25" s="264"/>
      <c r="S25" s="264"/>
      <c r="T25"/>
      <c r="U25"/>
    </row>
    <row r="26" spans="2:21" s="10" customFormat="1" ht="3" customHeight="1" thickBot="1">
      <c r="B26" s="12"/>
      <c r="C26" s="13"/>
      <c r="D26" s="13"/>
      <c r="E26" s="13"/>
      <c r="F26" s="13"/>
      <c r="G26" s="13"/>
      <c r="H26" s="13"/>
      <c r="I26" s="13"/>
      <c r="J26" s="13"/>
      <c r="K26" s="14"/>
      <c r="L26" s="14"/>
      <c r="M26" s="14"/>
      <c r="N26" s="15"/>
      <c r="O26" s="14"/>
      <c r="P26" s="16"/>
      <c r="Q26" s="264"/>
      <c r="R26" s="264"/>
      <c r="S26" s="264"/>
      <c r="T26"/>
      <c r="U26"/>
    </row>
    <row r="27" spans="2:21" ht="3.75" customHeight="1" thickBot="1">
      <c r="B27" s="3"/>
      <c r="C27" s="4"/>
      <c r="D27" s="2"/>
      <c r="E27" s="2"/>
      <c r="F27" s="2"/>
      <c r="G27" s="2"/>
      <c r="H27" s="2"/>
      <c r="I27" s="2"/>
      <c r="J27" s="2"/>
      <c r="K27" s="2"/>
      <c r="L27" s="2"/>
      <c r="M27" s="2"/>
      <c r="N27" s="2"/>
      <c r="O27" s="2"/>
      <c r="P27" s="2"/>
      <c r="Q27" s="264"/>
      <c r="R27" s="264"/>
      <c r="S27" s="264"/>
    </row>
    <row r="28" spans="2:21" ht="21" customHeight="1">
      <c r="B28" s="265" t="s">
        <v>20</v>
      </c>
      <c r="C28" s="266"/>
      <c r="D28" s="266"/>
      <c r="E28" s="266"/>
      <c r="F28" s="266"/>
      <c r="G28" s="266"/>
      <c r="H28" s="266"/>
      <c r="I28" s="267"/>
      <c r="J28" s="268" t="s">
        <v>1</v>
      </c>
      <c r="K28" s="269"/>
      <c r="L28" s="270"/>
      <c r="M28" s="271" t="s">
        <v>2</v>
      </c>
      <c r="N28" s="272" t="s">
        <v>3</v>
      </c>
      <c r="O28" s="272" t="s">
        <v>4</v>
      </c>
      <c r="P28" s="273" t="s">
        <v>5</v>
      </c>
      <c r="Q28" s="264"/>
      <c r="R28" s="264"/>
      <c r="S28" s="264"/>
    </row>
    <row r="29" spans="2:21" ht="30" customHeight="1">
      <c r="B29" s="274">
        <v>1</v>
      </c>
      <c r="C29" s="275"/>
      <c r="D29" s="116"/>
      <c r="E29" s="117"/>
      <c r="F29" s="117"/>
      <c r="G29" s="117"/>
      <c r="H29" s="117"/>
      <c r="I29" s="118"/>
      <c r="J29" s="119" t="str">
        <f>IF(D29="","",VLOOKUP(D29,[1]用品カタログR5.4!$A$6:$F$791,2,0))</f>
        <v/>
      </c>
      <c r="K29" s="120"/>
      <c r="L29" s="121"/>
      <c r="M29" s="80"/>
      <c r="N29" s="103" t="str">
        <f>IF(D29="","",VLOOKUP(D29,[1]用品カタログR5.4!$A$6:$F$791,6,FALSE))</f>
        <v/>
      </c>
      <c r="O29" s="104" t="str">
        <f>IF(D29="","",M29*N29)</f>
        <v/>
      </c>
      <c r="P29" s="35"/>
      <c r="Q29" s="264"/>
      <c r="R29" s="264"/>
      <c r="S29" s="264"/>
      <c r="T29" s="39"/>
    </row>
    <row r="30" spans="2:21" ht="30" customHeight="1">
      <c r="B30" s="274">
        <v>2</v>
      </c>
      <c r="C30" s="275"/>
      <c r="D30" s="116"/>
      <c r="E30" s="117"/>
      <c r="F30" s="117"/>
      <c r="G30" s="117"/>
      <c r="H30" s="117"/>
      <c r="I30" s="118"/>
      <c r="J30" s="119" t="str">
        <f>IF(D30="","",VLOOKUP(D30,[1]用品カタログR5.4!$A$6:$F$791,2,0))</f>
        <v/>
      </c>
      <c r="K30" s="120"/>
      <c r="L30" s="121"/>
      <c r="M30" s="81"/>
      <c r="N30" s="103" t="str">
        <f>IF(D30="","",VLOOKUP(D30,[1]用品カタログR5.4!$A$6:$F$791,6,FALSE))</f>
        <v/>
      </c>
      <c r="O30" s="104" t="str">
        <f t="shared" ref="O30:O34" si="0">IF(D30="","",M30*N30)</f>
        <v/>
      </c>
      <c r="P30" s="35" t="s">
        <v>6</v>
      </c>
      <c r="Q30" s="264"/>
      <c r="R30" s="264"/>
      <c r="S30" s="264"/>
      <c r="T30" s="39"/>
      <c r="U30" s="1"/>
    </row>
    <row r="31" spans="2:21" ht="30" customHeight="1">
      <c r="B31" s="274">
        <v>3</v>
      </c>
      <c r="C31" s="275"/>
      <c r="D31" s="116"/>
      <c r="E31" s="117"/>
      <c r="F31" s="117"/>
      <c r="G31" s="117"/>
      <c r="H31" s="117"/>
      <c r="I31" s="118"/>
      <c r="J31" s="119" t="str">
        <f>IF(D31="","",VLOOKUP(D31,[1]用品カタログR5.4!$A$6:$F$791,2,0))</f>
        <v/>
      </c>
      <c r="K31" s="120"/>
      <c r="L31" s="121"/>
      <c r="M31" s="81"/>
      <c r="N31" s="103" t="str">
        <f>IF(D31="","",VLOOKUP(D31,[1]用品カタログR5.4!$A$6:$F$791,6,FALSE))</f>
        <v/>
      </c>
      <c r="O31" s="104" t="str">
        <f t="shared" si="0"/>
        <v/>
      </c>
      <c r="P31" s="35" t="s">
        <v>6</v>
      </c>
      <c r="Q31" s="264"/>
      <c r="R31" s="264"/>
      <c r="S31" s="264"/>
      <c r="T31" s="39"/>
      <c r="U31" s="105"/>
    </row>
    <row r="32" spans="2:21" ht="30" customHeight="1">
      <c r="B32" s="274">
        <v>4</v>
      </c>
      <c r="C32" s="275"/>
      <c r="D32" s="116"/>
      <c r="E32" s="117"/>
      <c r="F32" s="117"/>
      <c r="G32" s="117"/>
      <c r="H32" s="117"/>
      <c r="I32" s="118"/>
      <c r="J32" s="119" t="str">
        <f>IF(D32="","",VLOOKUP(D32,[1]用品カタログR5.4!$A$6:$F$791,2,0))</f>
        <v/>
      </c>
      <c r="K32" s="120"/>
      <c r="L32" s="121"/>
      <c r="M32" s="81"/>
      <c r="N32" s="103" t="str">
        <f>IF(D32="","",VLOOKUP(D32,[1]用品カタログR5.4!$A$6:$F$791,6,FALSE))</f>
        <v/>
      </c>
      <c r="O32" s="104" t="str">
        <f t="shared" si="0"/>
        <v/>
      </c>
      <c r="P32" s="35" t="s">
        <v>6</v>
      </c>
    </row>
    <row r="33" spans="1:16" ht="30" customHeight="1">
      <c r="B33" s="274">
        <v>5</v>
      </c>
      <c r="C33" s="275"/>
      <c r="D33" s="116"/>
      <c r="E33" s="117"/>
      <c r="F33" s="117"/>
      <c r="G33" s="117"/>
      <c r="H33" s="117"/>
      <c r="I33" s="118"/>
      <c r="J33" s="119" t="str">
        <f>IF(D33="","",VLOOKUP(D33,[1]用品カタログR5.4!$A$6:$F$791,2,0))</f>
        <v/>
      </c>
      <c r="K33" s="120"/>
      <c r="L33" s="121"/>
      <c r="M33" s="81"/>
      <c r="N33" s="103" t="str">
        <f>IF(D33="","",VLOOKUP(D33,[1]用品カタログR5.4!$A$6:$F$791,6,FALSE))</f>
        <v/>
      </c>
      <c r="O33" s="104" t="str">
        <f t="shared" si="0"/>
        <v/>
      </c>
      <c r="P33" s="35" t="s">
        <v>6</v>
      </c>
    </row>
    <row r="34" spans="1:16" ht="30" customHeight="1">
      <c r="B34" s="274">
        <v>6</v>
      </c>
      <c r="C34" s="275"/>
      <c r="D34" s="116"/>
      <c r="E34" s="117"/>
      <c r="F34" s="117"/>
      <c r="G34" s="117"/>
      <c r="H34" s="117"/>
      <c r="I34" s="118"/>
      <c r="J34" s="119" t="str">
        <f>IF(D34="","",VLOOKUP(D34,[1]用品カタログR5.4!$A$6:$F$791,2,0))</f>
        <v/>
      </c>
      <c r="K34" s="120"/>
      <c r="L34" s="121"/>
      <c r="M34" s="81"/>
      <c r="N34" s="103" t="str">
        <f>IF(D34="","",VLOOKUP(D34,[1]用品カタログR5.4!$A$6:$F$791,6,FALSE))</f>
        <v/>
      </c>
      <c r="O34" s="104" t="str">
        <f t="shared" si="0"/>
        <v/>
      </c>
      <c r="P34" s="35" t="s">
        <v>6</v>
      </c>
    </row>
    <row r="35" spans="1:16" ht="30" customHeight="1" thickBot="1">
      <c r="B35" s="276" t="s">
        <v>7</v>
      </c>
      <c r="C35" s="277"/>
      <c r="D35" s="277"/>
      <c r="E35" s="277"/>
      <c r="F35" s="277"/>
      <c r="G35" s="277"/>
      <c r="H35" s="277"/>
      <c r="I35" s="277"/>
      <c r="J35" s="277"/>
      <c r="K35" s="277"/>
      <c r="L35" s="277"/>
      <c r="M35" s="277"/>
      <c r="N35" s="278"/>
      <c r="O35" s="34">
        <f>SUM(O29:O34)</f>
        <v>0</v>
      </c>
      <c r="P35" s="33" t="s">
        <v>6</v>
      </c>
    </row>
    <row r="36" spans="1:16" ht="28.5" customHeight="1">
      <c r="B36" s="72"/>
      <c r="C36" s="73"/>
      <c r="D36" s="279" t="s">
        <v>1161</v>
      </c>
      <c r="E36" s="280"/>
      <c r="F36" s="280"/>
      <c r="G36" s="280"/>
      <c r="H36" s="281" t="s">
        <v>1162</v>
      </c>
      <c r="I36" s="281"/>
      <c r="J36" s="281"/>
      <c r="K36" s="282" t="s">
        <v>10</v>
      </c>
      <c r="L36" s="282"/>
      <c r="M36" s="25"/>
      <c r="N36" s="26"/>
      <c r="O36" s="27"/>
      <c r="P36" s="74"/>
    </row>
    <row r="37" spans="1:16" ht="28.5" customHeight="1">
      <c r="B37" s="23"/>
      <c r="C37" s="24"/>
      <c r="D37" s="283"/>
      <c r="E37" s="283"/>
      <c r="F37" s="283"/>
      <c r="G37" s="283"/>
      <c r="H37" s="284"/>
      <c r="I37" s="284"/>
      <c r="J37" s="284"/>
      <c r="K37" s="285"/>
      <c r="L37" s="285"/>
      <c r="M37" s="32"/>
      <c r="P37" s="5"/>
    </row>
    <row r="38" spans="1:16" ht="34.5" customHeight="1">
      <c r="B38" s="23"/>
      <c r="C38" s="24"/>
      <c r="D38" s="286" t="s">
        <v>1178</v>
      </c>
      <c r="E38" s="286"/>
      <c r="F38" s="286"/>
      <c r="G38" s="286"/>
      <c r="H38" s="286"/>
      <c r="I38" s="286"/>
      <c r="J38" s="286"/>
      <c r="K38" s="286"/>
      <c r="L38" s="286"/>
      <c r="M38" s="286"/>
      <c r="N38" s="106"/>
      <c r="P38" s="5"/>
    </row>
    <row r="39" spans="1:16" ht="22.5" customHeight="1">
      <c r="B39" s="31"/>
      <c r="C39" s="30"/>
      <c r="D39" s="287" t="s">
        <v>1163</v>
      </c>
      <c r="E39" s="287"/>
      <c r="F39" s="287"/>
      <c r="G39" s="287"/>
      <c r="H39" s="287"/>
      <c r="I39" s="287"/>
      <c r="J39" s="287"/>
      <c r="K39" s="287"/>
      <c r="L39" s="287"/>
      <c r="M39" s="287"/>
      <c r="N39" s="107"/>
      <c r="O39" s="29"/>
      <c r="P39" s="28"/>
    </row>
    <row r="40" spans="1:16" ht="24.95" customHeight="1">
      <c r="B40" s="288" t="s">
        <v>19</v>
      </c>
      <c r="C40" s="289"/>
      <c r="D40" s="122" t="s">
        <v>1164</v>
      </c>
      <c r="E40" s="123"/>
      <c r="F40" s="123"/>
      <c r="G40" s="123"/>
      <c r="H40" s="123"/>
      <c r="I40" s="123"/>
      <c r="J40" s="123"/>
      <c r="K40" s="123"/>
      <c r="L40" s="123"/>
      <c r="M40" s="123"/>
      <c r="N40" s="123"/>
      <c r="O40" s="123"/>
      <c r="P40" s="124"/>
    </row>
    <row r="41" spans="1:16" ht="35.25" customHeight="1">
      <c r="B41" s="290"/>
      <c r="C41" s="291"/>
      <c r="D41" s="125"/>
      <c r="E41" s="126"/>
      <c r="F41" s="126"/>
      <c r="G41" s="126"/>
      <c r="H41" s="126"/>
      <c r="I41" s="126"/>
      <c r="J41" s="126"/>
      <c r="K41" s="126"/>
      <c r="L41" s="126"/>
      <c r="M41" s="126"/>
      <c r="N41" s="126"/>
      <c r="O41" s="126"/>
      <c r="P41" s="127"/>
    </row>
    <row r="42" spans="1:16" ht="3.75" customHeight="1">
      <c r="B42" s="292"/>
      <c r="C42" s="292"/>
      <c r="D42" s="293"/>
      <c r="E42" s="293"/>
      <c r="F42" s="293"/>
      <c r="G42" s="293"/>
      <c r="H42" s="293"/>
      <c r="I42" s="293"/>
      <c r="J42" s="293"/>
      <c r="K42" s="293"/>
      <c r="L42" s="293"/>
      <c r="M42" s="293"/>
      <c r="N42" s="293"/>
      <c r="O42" s="293"/>
      <c r="P42" s="293"/>
    </row>
    <row r="43" spans="1:16" ht="21" customHeight="1" thickBot="1">
      <c r="A43" s="294"/>
      <c r="B43" s="295" t="s">
        <v>1179</v>
      </c>
      <c r="C43" s="295"/>
      <c r="D43" s="295"/>
      <c r="E43" s="295"/>
      <c r="F43" s="295"/>
      <c r="G43" s="295"/>
      <c r="H43" s="295"/>
      <c r="I43" s="295"/>
      <c r="J43" s="295"/>
      <c r="K43" s="295"/>
      <c r="L43" s="295"/>
      <c r="M43" s="295"/>
      <c r="N43" s="295"/>
      <c r="O43" s="295"/>
      <c r="P43" s="295"/>
    </row>
    <row r="44" spans="1:16" ht="12" customHeight="1">
      <c r="A44" s="294"/>
      <c r="B44" s="296"/>
      <c r="C44" s="297"/>
      <c r="D44" s="297"/>
      <c r="E44" s="298" t="s">
        <v>1136</v>
      </c>
      <c r="F44" s="298"/>
      <c r="G44" s="298"/>
      <c r="H44" s="298"/>
      <c r="I44" s="298"/>
      <c r="J44" s="298"/>
      <c r="K44" s="298"/>
      <c r="L44" s="298"/>
      <c r="M44" s="298"/>
      <c r="N44" s="298"/>
      <c r="O44" s="298"/>
      <c r="P44" s="299"/>
    </row>
    <row r="45" spans="1:16" ht="18.75" customHeight="1">
      <c r="A45" s="294"/>
      <c r="B45" s="300" t="s">
        <v>18</v>
      </c>
      <c r="C45" s="301"/>
      <c r="D45" s="301"/>
      <c r="E45" s="302"/>
      <c r="F45" s="302"/>
      <c r="G45" s="302"/>
      <c r="H45" s="302"/>
      <c r="I45" s="302"/>
      <c r="J45" s="302"/>
      <c r="K45" s="302"/>
      <c r="L45" s="302"/>
      <c r="M45" s="302"/>
      <c r="N45" s="302"/>
      <c r="O45" s="302"/>
      <c r="P45" s="303"/>
    </row>
    <row r="46" spans="1:16" ht="6.75" customHeight="1">
      <c r="A46" s="294"/>
      <c r="B46" s="304"/>
      <c r="C46" s="305"/>
      <c r="D46" s="305"/>
      <c r="E46" s="306"/>
      <c r="F46" s="306"/>
      <c r="G46" s="306"/>
      <c r="H46" s="306"/>
      <c r="I46" s="306"/>
      <c r="J46" s="306"/>
      <c r="K46" s="306"/>
      <c r="L46" s="306"/>
      <c r="M46" s="306"/>
      <c r="N46" s="306"/>
      <c r="O46" s="306"/>
      <c r="P46" s="307"/>
    </row>
    <row r="47" spans="1:16" ht="6" customHeight="1">
      <c r="A47" s="294"/>
      <c r="B47" s="308"/>
      <c r="C47" s="309"/>
      <c r="D47" s="309"/>
      <c r="E47" s="301"/>
      <c r="F47" s="301"/>
      <c r="G47" s="301"/>
      <c r="H47" s="301"/>
      <c r="I47" s="301"/>
      <c r="J47" s="301"/>
      <c r="K47" s="301"/>
      <c r="L47" s="301"/>
      <c r="M47" s="301"/>
      <c r="N47" s="301"/>
      <c r="O47" s="301"/>
      <c r="P47" s="310"/>
    </row>
    <row r="48" spans="1:16" ht="25.5" customHeight="1">
      <c r="A48" s="294"/>
      <c r="B48" s="304" t="s">
        <v>17</v>
      </c>
      <c r="C48" s="305"/>
      <c r="D48" s="305"/>
      <c r="E48" s="305"/>
      <c r="F48" s="305"/>
      <c r="G48" s="305"/>
      <c r="H48" s="305"/>
      <c r="I48" s="305"/>
      <c r="J48" s="305"/>
      <c r="K48" s="305"/>
      <c r="L48" s="305"/>
      <c r="M48" s="305"/>
      <c r="N48" s="305"/>
      <c r="O48" s="305"/>
      <c r="P48" s="311"/>
    </row>
    <row r="49" spans="1:21" ht="3.75" customHeight="1">
      <c r="A49" s="294"/>
      <c r="B49" s="312"/>
      <c r="C49" s="313"/>
      <c r="D49" s="313"/>
      <c r="E49" s="313"/>
      <c r="F49" s="313"/>
      <c r="G49" s="313"/>
      <c r="H49" s="313"/>
      <c r="I49" s="313"/>
      <c r="J49" s="313"/>
      <c r="K49" s="313"/>
      <c r="L49" s="313"/>
      <c r="M49" s="313"/>
      <c r="N49" s="314"/>
      <c r="O49" s="313"/>
      <c r="P49" s="315"/>
    </row>
    <row r="50" spans="1:21" ht="21" customHeight="1">
      <c r="A50" s="294"/>
      <c r="B50" s="316" t="s">
        <v>1180</v>
      </c>
      <c r="C50" s="317"/>
      <c r="D50" s="309"/>
      <c r="E50" s="318" t="s">
        <v>1165</v>
      </c>
      <c r="F50" s="318"/>
      <c r="G50" s="318"/>
      <c r="H50" s="318"/>
      <c r="I50" s="319" t="s">
        <v>14</v>
      </c>
      <c r="J50" s="320"/>
      <c r="K50" s="320"/>
      <c r="L50" s="320"/>
      <c r="M50" s="320"/>
      <c r="N50" s="320"/>
      <c r="O50" s="320"/>
      <c r="P50" s="321"/>
    </row>
    <row r="51" spans="1:21" ht="12" customHeight="1">
      <c r="A51" s="294"/>
      <c r="B51" s="322" t="s">
        <v>1135</v>
      </c>
      <c r="C51" s="323"/>
      <c r="D51" s="323"/>
      <c r="E51" s="323"/>
      <c r="F51" s="323"/>
      <c r="G51" s="323"/>
      <c r="H51" s="323"/>
      <c r="I51" s="323"/>
      <c r="J51" s="323"/>
      <c r="K51" s="323"/>
      <c r="L51" s="323"/>
      <c r="M51" s="323"/>
      <c r="N51" s="323"/>
      <c r="O51" s="323"/>
      <c r="P51" s="324"/>
    </row>
    <row r="52" spans="1:21" ht="21.75" customHeight="1">
      <c r="A52" s="294"/>
      <c r="B52" s="325"/>
      <c r="C52" s="326"/>
      <c r="D52" s="326"/>
      <c r="E52" s="326"/>
      <c r="F52" s="326"/>
      <c r="G52" s="326"/>
      <c r="H52" s="326"/>
      <c r="I52" s="326"/>
      <c r="J52" s="326"/>
      <c r="K52" s="326"/>
      <c r="L52" s="326"/>
      <c r="M52" s="326"/>
      <c r="N52" s="326"/>
      <c r="O52" s="326"/>
      <c r="P52" s="327"/>
    </row>
    <row r="53" spans="1:21" ht="12" customHeight="1">
      <c r="A53" s="294"/>
      <c r="B53" s="328" t="s">
        <v>8</v>
      </c>
      <c r="C53" s="329"/>
      <c r="D53" s="329"/>
      <c r="E53" s="330"/>
      <c r="F53" s="330"/>
      <c r="G53" s="330"/>
      <c r="H53" s="330"/>
      <c r="I53" s="331" t="s">
        <v>11</v>
      </c>
      <c r="J53" s="332" t="s">
        <v>15</v>
      </c>
      <c r="K53" s="332"/>
      <c r="L53" s="330" t="s">
        <v>1166</v>
      </c>
      <c r="M53" s="330"/>
      <c r="N53" s="330"/>
      <c r="O53" s="330"/>
      <c r="P53" s="333"/>
    </row>
    <row r="54" spans="1:21" ht="23.25" customHeight="1">
      <c r="A54" s="294"/>
      <c r="B54" s="334"/>
      <c r="C54" s="335"/>
      <c r="D54" s="335"/>
      <c r="E54" s="336"/>
      <c r="F54" s="336"/>
      <c r="G54" s="336"/>
      <c r="H54" s="336"/>
      <c r="I54" s="331"/>
      <c r="J54" s="337"/>
      <c r="K54" s="337"/>
      <c r="L54" s="336"/>
      <c r="M54" s="336"/>
      <c r="N54" s="336"/>
      <c r="O54" s="336"/>
      <c r="P54" s="315"/>
    </row>
    <row r="55" spans="1:21" ht="5.25" customHeight="1" thickBot="1">
      <c r="B55" s="6"/>
      <c r="C55" s="71"/>
      <c r="D55" s="71"/>
      <c r="E55" s="71"/>
      <c r="F55" s="7"/>
      <c r="G55" s="7"/>
      <c r="H55" s="7"/>
      <c r="I55" s="7"/>
      <c r="J55" s="8"/>
      <c r="K55" s="8"/>
      <c r="L55" s="8"/>
      <c r="M55" s="7"/>
      <c r="N55" s="7"/>
      <c r="O55" s="7"/>
      <c r="P55" s="9"/>
    </row>
    <row r="56" spans="1:21" s="82" customFormat="1" ht="6" customHeight="1">
      <c r="B56" s="109"/>
      <c r="C56" s="109"/>
      <c r="D56" s="109"/>
      <c r="E56" s="109"/>
      <c r="F56" s="109"/>
      <c r="G56" s="109"/>
      <c r="H56" s="109"/>
      <c r="I56" s="109"/>
      <c r="J56" s="92"/>
      <c r="K56" s="92"/>
      <c r="L56" s="92"/>
      <c r="M56" s="109"/>
      <c r="N56" s="109"/>
      <c r="O56" s="109"/>
      <c r="P56" s="109"/>
      <c r="S56"/>
      <c r="T56"/>
      <c r="U56"/>
    </row>
    <row r="58" spans="1:21">
      <c r="S58" s="82"/>
      <c r="T58" s="82"/>
      <c r="U58" s="82"/>
    </row>
    <row r="59" spans="1:21">
      <c r="S59" s="108"/>
      <c r="T59" s="108"/>
      <c r="U59" s="108"/>
    </row>
    <row r="60" spans="1:21">
      <c r="S60" s="108"/>
      <c r="T60" s="108"/>
      <c r="U60" s="108"/>
    </row>
    <row r="61" spans="1:21">
      <c r="S61" s="108"/>
      <c r="T61" s="108"/>
      <c r="U61" s="108"/>
    </row>
    <row r="62" spans="1:21">
      <c r="S62" s="108"/>
      <c r="T62" s="108"/>
      <c r="U62" s="108"/>
    </row>
    <row r="63" spans="1:21">
      <c r="S63" s="108"/>
      <c r="T63" s="108"/>
      <c r="U63" s="108"/>
    </row>
    <row r="64" spans="1:21">
      <c r="S64" s="108"/>
      <c r="T64" s="108"/>
      <c r="U64" s="108"/>
    </row>
  </sheetData>
  <mergeCells count="77">
    <mergeCell ref="E47:P48"/>
    <mergeCell ref="B48:D48"/>
    <mergeCell ref="E50:H50"/>
    <mergeCell ref="J50:P50"/>
    <mergeCell ref="B51:P52"/>
    <mergeCell ref="B53:D54"/>
    <mergeCell ref="E53:H54"/>
    <mergeCell ref="I53:I54"/>
    <mergeCell ref="J53:K54"/>
    <mergeCell ref="L53:O54"/>
    <mergeCell ref="D38:M38"/>
    <mergeCell ref="D39:M39"/>
    <mergeCell ref="B40:C41"/>
    <mergeCell ref="D40:P41"/>
    <mergeCell ref="B43:P43"/>
    <mergeCell ref="E44:P45"/>
    <mergeCell ref="B45:D46"/>
    <mergeCell ref="B34:C34"/>
    <mergeCell ref="D34:I34"/>
    <mergeCell ref="J34:L34"/>
    <mergeCell ref="B35:N35"/>
    <mergeCell ref="D36:G37"/>
    <mergeCell ref="H36:J37"/>
    <mergeCell ref="K36:L37"/>
    <mergeCell ref="D31:I31"/>
    <mergeCell ref="J31:L31"/>
    <mergeCell ref="B32:C32"/>
    <mergeCell ref="D32:I32"/>
    <mergeCell ref="J32:L32"/>
    <mergeCell ref="B33:C33"/>
    <mergeCell ref="D33:I33"/>
    <mergeCell ref="J33:L33"/>
    <mergeCell ref="Q25:S31"/>
    <mergeCell ref="B28:I28"/>
    <mergeCell ref="J28:L28"/>
    <mergeCell ref="B29:C29"/>
    <mergeCell ref="D29:I29"/>
    <mergeCell ref="J29:L29"/>
    <mergeCell ref="B30:C30"/>
    <mergeCell ref="D30:I30"/>
    <mergeCell ref="J30:L30"/>
    <mergeCell ref="B31:C31"/>
    <mergeCell ref="B22:F22"/>
    <mergeCell ref="G22:J23"/>
    <mergeCell ref="M22:P23"/>
    <mergeCell ref="B23:F23"/>
    <mergeCell ref="K23:L23"/>
    <mergeCell ref="B25:D25"/>
    <mergeCell ref="F25:H25"/>
    <mergeCell ref="L25:P25"/>
    <mergeCell ref="E16:I16"/>
    <mergeCell ref="B17:P18"/>
    <mergeCell ref="G19:J21"/>
    <mergeCell ref="K19:L21"/>
    <mergeCell ref="M19:O21"/>
    <mergeCell ref="P19:P21"/>
    <mergeCell ref="B20:F20"/>
    <mergeCell ref="B9:F10"/>
    <mergeCell ref="G9:P10"/>
    <mergeCell ref="B12:D12"/>
    <mergeCell ref="M12:P12"/>
    <mergeCell ref="B13:F15"/>
    <mergeCell ref="G13:P15"/>
    <mergeCell ref="B5:E6"/>
    <mergeCell ref="G5:H5"/>
    <mergeCell ref="J5:K5"/>
    <mergeCell ref="M5:N5"/>
    <mergeCell ref="G6:H6"/>
    <mergeCell ref="J6:O6"/>
    <mergeCell ref="B1:I1"/>
    <mergeCell ref="O1:P1"/>
    <mergeCell ref="Q1:R3"/>
    <mergeCell ref="B2:I2"/>
    <mergeCell ref="J2:M2"/>
    <mergeCell ref="T2:T3"/>
    <mergeCell ref="B3:H3"/>
    <mergeCell ref="J3:M3"/>
  </mergeCells>
  <phoneticPr fontId="13"/>
  <conditionalFormatting sqref="O35">
    <cfRule type="cellIs" dxfId="5" priority="5" stopIfTrue="1" operator="equal">
      <formula>0</formula>
    </cfRule>
    <cfRule type="cellIs" dxfId="4" priority="6" stopIfTrue="1" operator="equal">
      <formula>0</formula>
    </cfRule>
  </conditionalFormatting>
  <conditionalFormatting sqref="O29:O34">
    <cfRule type="cellIs" dxfId="1" priority="1" stopIfTrue="1" operator="equal">
      <formula>0</formula>
    </cfRule>
    <cfRule type="cellIs" dxfId="0" priority="2" stopIfTrue="1" operator="equal">
      <formula>0</formula>
    </cfRule>
  </conditionalFormatting>
  <printOptions horizontalCentered="1"/>
  <pageMargins left="0.39370078740157483" right="0.39370078740157483" top="0.59055118110236227" bottom="0.39370078740157483" header="0.11811023622047245" footer="0.11811023622047245"/>
  <pageSetup paperSize="9" scale="82" orientation="portrait" cellComments="asDisplayed" r:id="rId1"/>
  <headerFooter>
    <oddHeader xml:space="preserve">&amp;C&amp;14 </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A3207-FC27-4352-AA4D-888E1DC74EB7}">
  <dimension ref="A1:U793"/>
  <sheetViews>
    <sheetView workbookViewId="0">
      <pane ySplit="4" topLeftCell="A205" activePane="bottomLeft" state="frozen"/>
      <selection pane="bottomLeft" activeCell="B218" sqref="B218"/>
    </sheetView>
  </sheetViews>
  <sheetFormatPr defaultColWidth="13.875" defaultRowHeight="14.25"/>
  <cols>
    <col min="1" max="1" width="13.875" style="41"/>
    <col min="2" max="2" width="57.375" style="45" customWidth="1"/>
    <col min="3" max="3" width="14.75" style="58" customWidth="1"/>
    <col min="4" max="5" width="10.125" style="45" customWidth="1"/>
    <col min="6" max="6" width="14.75" style="67" customWidth="1"/>
    <col min="7" max="8" width="10.125" style="45" customWidth="1"/>
    <col min="9" max="9" width="9.25" style="45" bestFit="1" customWidth="1"/>
    <col min="10" max="10" width="10.75" style="45" customWidth="1"/>
    <col min="11" max="15" width="5.375" style="45" customWidth="1"/>
    <col min="16" max="16" width="6.875" style="45" customWidth="1"/>
    <col min="17" max="18" width="5.375" style="45" customWidth="1"/>
    <col min="19" max="19" width="9.75" style="45" customWidth="1"/>
    <col min="20" max="21" width="5.375" style="45" customWidth="1"/>
    <col min="22" max="16384" width="13.875" style="45"/>
  </cols>
  <sheetData>
    <row r="1" spans="1:21" s="41" customFormat="1" ht="15" customHeight="1">
      <c r="A1" s="139"/>
      <c r="B1" s="140"/>
      <c r="C1" s="146" t="s">
        <v>35</v>
      </c>
      <c r="D1" s="147"/>
      <c r="E1" s="147"/>
      <c r="F1" s="147"/>
      <c r="G1" s="147"/>
      <c r="H1" s="147"/>
      <c r="I1" s="147"/>
      <c r="J1" s="148"/>
      <c r="K1" s="139" t="s">
        <v>36</v>
      </c>
      <c r="L1" s="140"/>
      <c r="M1" s="140"/>
      <c r="N1" s="140"/>
      <c r="O1" s="140"/>
      <c r="P1" s="140"/>
      <c r="Q1" s="140"/>
      <c r="R1" s="140"/>
      <c r="S1" s="140"/>
      <c r="T1" s="140"/>
      <c r="U1" s="141"/>
    </row>
    <row r="2" spans="1:21" s="41" customFormat="1" ht="20.100000000000001" customHeight="1">
      <c r="A2" s="142" t="s">
        <v>37</v>
      </c>
      <c r="B2" s="144" t="s">
        <v>38</v>
      </c>
      <c r="C2" s="146" t="s">
        <v>39</v>
      </c>
      <c r="D2" s="147"/>
      <c r="E2" s="148"/>
      <c r="F2" s="139" t="s">
        <v>40</v>
      </c>
      <c r="G2" s="140"/>
      <c r="H2" s="141"/>
      <c r="I2" s="142" t="s">
        <v>41</v>
      </c>
      <c r="J2" s="142" t="s">
        <v>42</v>
      </c>
      <c r="K2" s="139" t="s">
        <v>39</v>
      </c>
      <c r="L2" s="140"/>
      <c r="M2" s="140"/>
      <c r="N2" s="140"/>
      <c r="O2" s="140"/>
      <c r="P2" s="141"/>
      <c r="Q2" s="139" t="s">
        <v>40</v>
      </c>
      <c r="R2" s="140"/>
      <c r="S2" s="140"/>
      <c r="T2" s="140"/>
      <c r="U2" s="141"/>
    </row>
    <row r="3" spans="1:21" s="41" customFormat="1" ht="32.1" customHeight="1">
      <c r="A3" s="143"/>
      <c r="B3" s="145"/>
      <c r="C3" s="68" t="s">
        <v>1001</v>
      </c>
      <c r="D3" s="69" t="s">
        <v>1002</v>
      </c>
      <c r="E3" s="69" t="s">
        <v>1004</v>
      </c>
      <c r="F3" s="40" t="s">
        <v>43</v>
      </c>
      <c r="G3" s="40" t="s">
        <v>44</v>
      </c>
      <c r="H3" s="69" t="s">
        <v>1004</v>
      </c>
      <c r="I3" s="143"/>
      <c r="J3" s="143"/>
      <c r="K3" s="139" t="s">
        <v>1000</v>
      </c>
      <c r="L3" s="141"/>
      <c r="M3" s="139" t="s">
        <v>1003</v>
      </c>
      <c r="N3" s="141"/>
      <c r="O3" s="149" t="s">
        <v>1133</v>
      </c>
      <c r="P3" s="141"/>
      <c r="Q3" s="139" t="s">
        <v>43</v>
      </c>
      <c r="R3" s="141"/>
      <c r="S3" s="69" t="s">
        <v>1004</v>
      </c>
      <c r="T3" s="149" t="s">
        <v>1134</v>
      </c>
      <c r="U3" s="141"/>
    </row>
    <row r="4" spans="1:21" s="41" customFormat="1" ht="24.75" customHeight="1">
      <c r="A4" s="42"/>
      <c r="B4" s="40"/>
      <c r="C4" s="59" t="s">
        <v>45</v>
      </c>
      <c r="D4" s="40"/>
      <c r="E4" s="40"/>
      <c r="F4" s="65" t="s">
        <v>46</v>
      </c>
      <c r="G4" s="40"/>
      <c r="H4" s="40"/>
      <c r="I4" s="40"/>
      <c r="J4" s="40"/>
      <c r="K4" s="139" t="s">
        <v>47</v>
      </c>
      <c r="L4" s="141"/>
      <c r="M4" s="139"/>
      <c r="N4" s="141"/>
      <c r="O4" s="139" t="s">
        <v>48</v>
      </c>
      <c r="P4" s="141"/>
      <c r="Q4" s="139" t="s">
        <v>49</v>
      </c>
      <c r="R4" s="141"/>
      <c r="S4" s="42"/>
      <c r="T4" s="139" t="s">
        <v>50</v>
      </c>
      <c r="U4" s="141"/>
    </row>
    <row r="5" spans="1:21" ht="24.75" customHeight="1">
      <c r="A5" s="132" t="s">
        <v>51</v>
      </c>
      <c r="B5" s="138"/>
      <c r="C5" s="54"/>
      <c r="D5" s="43"/>
      <c r="E5" s="43"/>
      <c r="F5" s="65"/>
      <c r="G5" s="43"/>
      <c r="H5" s="43"/>
      <c r="I5" s="43"/>
      <c r="J5" s="43"/>
      <c r="K5" s="132"/>
      <c r="L5" s="133"/>
      <c r="M5" s="132"/>
      <c r="N5" s="133"/>
      <c r="O5" s="132"/>
      <c r="P5" s="133"/>
      <c r="Q5" s="132"/>
      <c r="R5" s="133"/>
      <c r="S5" s="44"/>
      <c r="T5" s="132"/>
      <c r="U5" s="133"/>
    </row>
    <row r="6" spans="1:21" ht="24.75" customHeight="1">
      <c r="A6" s="46">
        <v>111210</v>
      </c>
      <c r="B6" s="43" t="s">
        <v>52</v>
      </c>
      <c r="C6" s="55" t="s">
        <v>822</v>
      </c>
      <c r="D6" s="47">
        <v>1560</v>
      </c>
      <c r="E6" s="47">
        <v>1376</v>
      </c>
      <c r="F6" s="66" t="s">
        <v>824</v>
      </c>
      <c r="G6" s="47">
        <v>1740</v>
      </c>
      <c r="H6" s="47">
        <v>1574</v>
      </c>
      <c r="I6" s="43" t="s">
        <v>53</v>
      </c>
      <c r="J6" s="48">
        <v>340</v>
      </c>
      <c r="K6" s="134">
        <v>-1680</v>
      </c>
      <c r="L6" s="135"/>
      <c r="M6" s="136">
        <v>1340</v>
      </c>
      <c r="N6" s="137"/>
      <c r="O6" s="130">
        <v>36</v>
      </c>
      <c r="P6" s="131"/>
      <c r="Q6" s="134">
        <v>-1870</v>
      </c>
      <c r="R6" s="135"/>
      <c r="S6" s="49">
        <v>1530</v>
      </c>
      <c r="T6" s="130">
        <v>44</v>
      </c>
      <c r="U6" s="131"/>
    </row>
    <row r="7" spans="1:21" ht="16.5" customHeight="1">
      <c r="A7" s="46">
        <v>111311</v>
      </c>
      <c r="B7" s="43" t="s">
        <v>54</v>
      </c>
      <c r="C7" s="55" t="s">
        <v>823</v>
      </c>
      <c r="D7" s="47">
        <v>1460</v>
      </c>
      <c r="E7" s="47">
        <v>1296</v>
      </c>
      <c r="F7" s="66" t="s">
        <v>1005</v>
      </c>
      <c r="G7" s="47">
        <v>1630</v>
      </c>
      <c r="H7" s="47">
        <v>1483</v>
      </c>
      <c r="I7" s="43" t="s">
        <v>53</v>
      </c>
      <c r="J7" s="48">
        <v>310</v>
      </c>
      <c r="K7" s="134">
        <v>-1570</v>
      </c>
      <c r="L7" s="135"/>
      <c r="M7" s="136">
        <v>1260</v>
      </c>
      <c r="N7" s="137"/>
      <c r="O7" s="130">
        <v>36</v>
      </c>
      <c r="P7" s="131"/>
      <c r="Q7" s="134">
        <v>-1740</v>
      </c>
      <c r="R7" s="135"/>
      <c r="S7" s="49">
        <v>1430</v>
      </c>
      <c r="T7" s="130">
        <v>53</v>
      </c>
      <c r="U7" s="131"/>
    </row>
    <row r="8" spans="1:21" ht="16.5" customHeight="1">
      <c r="A8" s="46">
        <v>111410</v>
      </c>
      <c r="B8" s="43" t="s">
        <v>55</v>
      </c>
      <c r="C8" s="55" t="s">
        <v>823</v>
      </c>
      <c r="D8" s="47">
        <v>1460</v>
      </c>
      <c r="E8" s="47">
        <v>1296</v>
      </c>
      <c r="F8" s="66" t="s">
        <v>1005</v>
      </c>
      <c r="G8" s="47">
        <v>1630</v>
      </c>
      <c r="H8" s="47">
        <v>1483</v>
      </c>
      <c r="I8" s="43" t="s">
        <v>53</v>
      </c>
      <c r="J8" s="48">
        <v>310</v>
      </c>
      <c r="K8" s="134">
        <v>-1570</v>
      </c>
      <c r="L8" s="135"/>
      <c r="M8" s="136">
        <v>1260</v>
      </c>
      <c r="N8" s="137"/>
      <c r="O8" s="130">
        <v>36</v>
      </c>
      <c r="P8" s="131"/>
      <c r="Q8" s="134">
        <v>-1740</v>
      </c>
      <c r="R8" s="135"/>
      <c r="S8" s="49">
        <v>1430</v>
      </c>
      <c r="T8" s="130">
        <v>53</v>
      </c>
      <c r="U8" s="131"/>
    </row>
    <row r="9" spans="1:21" ht="16.5" customHeight="1">
      <c r="A9" s="46">
        <v>111510</v>
      </c>
      <c r="B9" s="43" t="s">
        <v>56</v>
      </c>
      <c r="C9" s="55" t="s">
        <v>824</v>
      </c>
      <c r="D9" s="47">
        <v>1740</v>
      </c>
      <c r="E9" s="47">
        <v>1534</v>
      </c>
      <c r="F9" s="66" t="s">
        <v>849</v>
      </c>
      <c r="G9" s="47">
        <v>1940</v>
      </c>
      <c r="H9" s="47">
        <v>1754</v>
      </c>
      <c r="I9" s="43" t="s">
        <v>53</v>
      </c>
      <c r="J9" s="48">
        <v>380</v>
      </c>
      <c r="K9" s="134">
        <v>-1880</v>
      </c>
      <c r="L9" s="135"/>
      <c r="M9" s="136">
        <v>1500</v>
      </c>
      <c r="N9" s="137"/>
      <c r="O9" s="130">
        <v>34</v>
      </c>
      <c r="P9" s="131"/>
      <c r="Q9" s="134">
        <v>-2090</v>
      </c>
      <c r="R9" s="135"/>
      <c r="S9" s="49">
        <v>1710</v>
      </c>
      <c r="T9" s="130">
        <v>44</v>
      </c>
      <c r="U9" s="131"/>
    </row>
    <row r="10" spans="1:21" ht="16.5" customHeight="1">
      <c r="A10" s="46">
        <v>215000</v>
      </c>
      <c r="B10" s="43" t="s">
        <v>57</v>
      </c>
      <c r="C10" s="55" t="s">
        <v>825</v>
      </c>
      <c r="D10" s="47">
        <v>2420</v>
      </c>
      <c r="E10" s="47">
        <v>2142</v>
      </c>
      <c r="F10" s="66" t="s">
        <v>1006</v>
      </c>
      <c r="G10" s="47">
        <v>2690</v>
      </c>
      <c r="H10" s="47">
        <v>2439</v>
      </c>
      <c r="I10" s="43" t="s">
        <v>53</v>
      </c>
      <c r="J10" s="48">
        <v>520</v>
      </c>
      <c r="K10" s="134">
        <v>-2620</v>
      </c>
      <c r="L10" s="135"/>
      <c r="M10" s="136">
        <v>2100</v>
      </c>
      <c r="N10" s="137"/>
      <c r="O10" s="130">
        <v>42</v>
      </c>
      <c r="P10" s="131"/>
      <c r="Q10" s="134">
        <v>-2910</v>
      </c>
      <c r="R10" s="135"/>
      <c r="S10" s="49">
        <v>2390</v>
      </c>
      <c r="T10" s="130">
        <v>49</v>
      </c>
      <c r="U10" s="131"/>
    </row>
    <row r="11" spans="1:21" ht="16.5" customHeight="1">
      <c r="A11" s="46">
        <v>217200</v>
      </c>
      <c r="B11" s="43" t="s">
        <v>58</v>
      </c>
      <c r="C11" s="55" t="s">
        <v>826</v>
      </c>
      <c r="D11" s="47">
        <v>2040</v>
      </c>
      <c r="E11" s="47">
        <v>1804</v>
      </c>
      <c r="F11" s="66" t="s">
        <v>1007</v>
      </c>
      <c r="G11" s="47">
        <v>2270</v>
      </c>
      <c r="H11" s="47">
        <v>2057</v>
      </c>
      <c r="I11" s="43" t="s">
        <v>53</v>
      </c>
      <c r="J11" s="48">
        <v>440</v>
      </c>
      <c r="K11" s="134">
        <v>-2200</v>
      </c>
      <c r="L11" s="135"/>
      <c r="M11" s="136">
        <v>1760</v>
      </c>
      <c r="N11" s="137"/>
      <c r="O11" s="130">
        <v>44</v>
      </c>
      <c r="P11" s="131"/>
      <c r="Q11" s="134">
        <v>-2440</v>
      </c>
      <c r="R11" s="135"/>
      <c r="S11" s="49">
        <v>2000</v>
      </c>
      <c r="T11" s="130">
        <v>57</v>
      </c>
      <c r="U11" s="131"/>
    </row>
    <row r="12" spans="1:21" ht="16.5" customHeight="1">
      <c r="A12" s="46">
        <v>217300</v>
      </c>
      <c r="B12" s="43" t="s">
        <v>59</v>
      </c>
      <c r="C12" s="55" t="s">
        <v>826</v>
      </c>
      <c r="D12" s="47">
        <v>2040</v>
      </c>
      <c r="E12" s="47">
        <v>1804</v>
      </c>
      <c r="F12" s="66" t="s">
        <v>1007</v>
      </c>
      <c r="G12" s="47">
        <v>2270</v>
      </c>
      <c r="H12" s="47">
        <v>2057</v>
      </c>
      <c r="I12" s="43" t="s">
        <v>53</v>
      </c>
      <c r="J12" s="48">
        <v>440</v>
      </c>
      <c r="K12" s="134">
        <v>-2200</v>
      </c>
      <c r="L12" s="135"/>
      <c r="M12" s="136">
        <v>1760</v>
      </c>
      <c r="N12" s="137"/>
      <c r="O12" s="130">
        <v>44</v>
      </c>
      <c r="P12" s="131"/>
      <c r="Q12" s="134">
        <v>-2440</v>
      </c>
      <c r="R12" s="135"/>
      <c r="S12" s="49">
        <v>2000</v>
      </c>
      <c r="T12" s="130">
        <v>57</v>
      </c>
      <c r="U12" s="131"/>
    </row>
    <row r="13" spans="1:21" ht="16.5" customHeight="1">
      <c r="A13" s="46">
        <v>217400</v>
      </c>
      <c r="B13" s="43" t="s">
        <v>60</v>
      </c>
      <c r="C13" s="55" t="s">
        <v>826</v>
      </c>
      <c r="D13" s="47">
        <v>2040</v>
      </c>
      <c r="E13" s="47">
        <v>1804</v>
      </c>
      <c r="F13" s="66" t="s">
        <v>1007</v>
      </c>
      <c r="G13" s="47">
        <v>2270</v>
      </c>
      <c r="H13" s="47">
        <v>2057</v>
      </c>
      <c r="I13" s="43" t="s">
        <v>53</v>
      </c>
      <c r="J13" s="48">
        <v>440</v>
      </c>
      <c r="K13" s="134">
        <v>-2200</v>
      </c>
      <c r="L13" s="135"/>
      <c r="M13" s="136">
        <v>1760</v>
      </c>
      <c r="N13" s="137"/>
      <c r="O13" s="130">
        <v>44</v>
      </c>
      <c r="P13" s="131"/>
      <c r="Q13" s="134">
        <v>-2440</v>
      </c>
      <c r="R13" s="135"/>
      <c r="S13" s="49">
        <v>2000</v>
      </c>
      <c r="T13" s="130">
        <v>57</v>
      </c>
      <c r="U13" s="131"/>
    </row>
    <row r="14" spans="1:21" ht="16.5" customHeight="1">
      <c r="A14" s="46">
        <v>217500</v>
      </c>
      <c r="B14" s="43" t="s">
        <v>61</v>
      </c>
      <c r="C14" s="55" t="s">
        <v>827</v>
      </c>
      <c r="D14" s="47">
        <v>1640</v>
      </c>
      <c r="E14" s="47">
        <v>1454</v>
      </c>
      <c r="F14" s="66" t="s">
        <v>974</v>
      </c>
      <c r="G14" s="47">
        <v>1830</v>
      </c>
      <c r="H14" s="47">
        <v>1663</v>
      </c>
      <c r="I14" s="43" t="s">
        <v>53</v>
      </c>
      <c r="J14" s="48">
        <v>350</v>
      </c>
      <c r="K14" s="134">
        <v>-1760</v>
      </c>
      <c r="L14" s="135"/>
      <c r="M14" s="136">
        <v>1410</v>
      </c>
      <c r="N14" s="137"/>
      <c r="O14" s="130">
        <v>44</v>
      </c>
      <c r="P14" s="131"/>
      <c r="Q14" s="134">
        <v>-1950</v>
      </c>
      <c r="R14" s="135"/>
      <c r="S14" s="49">
        <v>1600</v>
      </c>
      <c r="T14" s="130">
        <v>63</v>
      </c>
      <c r="U14" s="131"/>
    </row>
    <row r="15" spans="1:21" ht="16.5" customHeight="1">
      <c r="A15" s="46">
        <v>215720</v>
      </c>
      <c r="B15" s="43" t="s">
        <v>62</v>
      </c>
      <c r="C15" s="55" t="s">
        <v>828</v>
      </c>
      <c r="D15" s="47">
        <v>1840</v>
      </c>
      <c r="E15" s="47">
        <v>1624</v>
      </c>
      <c r="F15" s="66" t="s">
        <v>931</v>
      </c>
      <c r="G15" s="47">
        <v>2050</v>
      </c>
      <c r="H15" s="47">
        <v>1855</v>
      </c>
      <c r="I15" s="43" t="s">
        <v>53</v>
      </c>
      <c r="J15" s="48">
        <v>400</v>
      </c>
      <c r="K15" s="134">
        <v>-1990</v>
      </c>
      <c r="L15" s="135"/>
      <c r="M15" s="136">
        <v>1590</v>
      </c>
      <c r="N15" s="137"/>
      <c r="O15" s="130">
        <v>34</v>
      </c>
      <c r="P15" s="131"/>
      <c r="Q15" s="134">
        <v>-2210</v>
      </c>
      <c r="R15" s="135"/>
      <c r="S15" s="49">
        <v>1810</v>
      </c>
      <c r="T15" s="130">
        <v>45</v>
      </c>
      <c r="U15" s="131"/>
    </row>
    <row r="16" spans="1:21" ht="16.5" customHeight="1">
      <c r="A16" s="46">
        <v>215830</v>
      </c>
      <c r="B16" s="43" t="s">
        <v>63</v>
      </c>
      <c r="C16" s="55" t="s">
        <v>822</v>
      </c>
      <c r="D16" s="47">
        <v>1560</v>
      </c>
      <c r="E16" s="47">
        <v>1376</v>
      </c>
      <c r="F16" s="66" t="s">
        <v>824</v>
      </c>
      <c r="G16" s="47">
        <v>1740</v>
      </c>
      <c r="H16" s="47">
        <v>1574</v>
      </c>
      <c r="I16" s="43" t="s">
        <v>53</v>
      </c>
      <c r="J16" s="48">
        <v>340</v>
      </c>
      <c r="K16" s="134">
        <v>-1680</v>
      </c>
      <c r="L16" s="135"/>
      <c r="M16" s="136">
        <v>1340</v>
      </c>
      <c r="N16" s="137"/>
      <c r="O16" s="130">
        <v>36</v>
      </c>
      <c r="P16" s="131"/>
      <c r="Q16" s="134">
        <v>-1870</v>
      </c>
      <c r="R16" s="135"/>
      <c r="S16" s="49">
        <v>1530</v>
      </c>
      <c r="T16" s="130">
        <v>44</v>
      </c>
      <c r="U16" s="131"/>
    </row>
    <row r="17" spans="1:21" ht="16.5" customHeight="1">
      <c r="A17" s="46">
        <v>216600</v>
      </c>
      <c r="B17" s="43" t="s">
        <v>64</v>
      </c>
      <c r="C17" s="55" t="s">
        <v>824</v>
      </c>
      <c r="D17" s="47">
        <v>1740</v>
      </c>
      <c r="E17" s="47">
        <v>1534</v>
      </c>
      <c r="F17" s="66" t="s">
        <v>849</v>
      </c>
      <c r="G17" s="47">
        <v>1940</v>
      </c>
      <c r="H17" s="47">
        <v>1754</v>
      </c>
      <c r="I17" s="43" t="s">
        <v>53</v>
      </c>
      <c r="J17" s="48">
        <v>380</v>
      </c>
      <c r="K17" s="134">
        <v>-1880</v>
      </c>
      <c r="L17" s="135"/>
      <c r="M17" s="136">
        <v>1500</v>
      </c>
      <c r="N17" s="137"/>
      <c r="O17" s="130">
        <v>34</v>
      </c>
      <c r="P17" s="131"/>
      <c r="Q17" s="134">
        <v>-2090</v>
      </c>
      <c r="R17" s="135"/>
      <c r="S17" s="49">
        <v>1710</v>
      </c>
      <c r="T17" s="130">
        <v>44</v>
      </c>
      <c r="U17" s="131"/>
    </row>
    <row r="18" spans="1:21" ht="16.5" customHeight="1">
      <c r="A18" s="46">
        <v>216700</v>
      </c>
      <c r="B18" s="43" t="s">
        <v>65</v>
      </c>
      <c r="C18" s="55" t="s">
        <v>824</v>
      </c>
      <c r="D18" s="47">
        <v>1740</v>
      </c>
      <c r="E18" s="47">
        <v>1534</v>
      </c>
      <c r="F18" s="66" t="s">
        <v>849</v>
      </c>
      <c r="G18" s="47">
        <v>1940</v>
      </c>
      <c r="H18" s="47">
        <v>1754</v>
      </c>
      <c r="I18" s="43" t="s">
        <v>53</v>
      </c>
      <c r="J18" s="48">
        <v>380</v>
      </c>
      <c r="K18" s="134">
        <v>-1880</v>
      </c>
      <c r="L18" s="135"/>
      <c r="M18" s="136">
        <v>1500</v>
      </c>
      <c r="N18" s="137"/>
      <c r="O18" s="130">
        <v>34</v>
      </c>
      <c r="P18" s="131"/>
      <c r="Q18" s="134">
        <v>-2090</v>
      </c>
      <c r="R18" s="135"/>
      <c r="S18" s="49">
        <v>1710</v>
      </c>
      <c r="T18" s="130">
        <v>44</v>
      </c>
      <c r="U18" s="131"/>
    </row>
    <row r="19" spans="1:21" ht="16.5" customHeight="1">
      <c r="A19" s="46">
        <v>216110</v>
      </c>
      <c r="B19" s="43" t="s">
        <v>65</v>
      </c>
      <c r="C19" s="55" t="s">
        <v>823</v>
      </c>
      <c r="D19" s="47">
        <v>1460</v>
      </c>
      <c r="E19" s="47">
        <v>1296</v>
      </c>
      <c r="F19" s="66" t="s">
        <v>1005</v>
      </c>
      <c r="G19" s="47">
        <v>1630</v>
      </c>
      <c r="H19" s="47">
        <v>1483</v>
      </c>
      <c r="I19" s="43" t="s">
        <v>53</v>
      </c>
      <c r="J19" s="48">
        <v>310</v>
      </c>
      <c r="K19" s="134">
        <v>-1570</v>
      </c>
      <c r="L19" s="135"/>
      <c r="M19" s="136">
        <v>1260</v>
      </c>
      <c r="N19" s="137"/>
      <c r="O19" s="130">
        <v>36</v>
      </c>
      <c r="P19" s="131"/>
      <c r="Q19" s="134">
        <v>-1740</v>
      </c>
      <c r="R19" s="135"/>
      <c r="S19" s="49">
        <v>1430</v>
      </c>
      <c r="T19" s="130">
        <v>53</v>
      </c>
      <c r="U19" s="131"/>
    </row>
    <row r="20" spans="1:21" ht="16.5" customHeight="1">
      <c r="A20" s="46">
        <v>217100</v>
      </c>
      <c r="B20" s="43" t="s">
        <v>66</v>
      </c>
      <c r="C20" s="55" t="s">
        <v>826</v>
      </c>
      <c r="D20" s="47">
        <v>2040</v>
      </c>
      <c r="E20" s="47">
        <v>1804</v>
      </c>
      <c r="F20" s="66" t="s">
        <v>1007</v>
      </c>
      <c r="G20" s="47">
        <v>2270</v>
      </c>
      <c r="H20" s="47">
        <v>2057</v>
      </c>
      <c r="I20" s="43" t="s">
        <v>53</v>
      </c>
      <c r="J20" s="48">
        <v>440</v>
      </c>
      <c r="K20" s="134">
        <v>-2200</v>
      </c>
      <c r="L20" s="135"/>
      <c r="M20" s="136">
        <v>1760</v>
      </c>
      <c r="N20" s="137"/>
      <c r="O20" s="130">
        <v>44</v>
      </c>
      <c r="P20" s="131"/>
      <c r="Q20" s="134">
        <v>-2440</v>
      </c>
      <c r="R20" s="135"/>
      <c r="S20" s="49">
        <v>2000</v>
      </c>
      <c r="T20" s="130">
        <v>57</v>
      </c>
      <c r="U20" s="131"/>
    </row>
    <row r="21" spans="1:21" ht="16.5" customHeight="1">
      <c r="A21" s="46">
        <v>216320</v>
      </c>
      <c r="B21" s="43" t="s">
        <v>67</v>
      </c>
      <c r="C21" s="55" t="s">
        <v>824</v>
      </c>
      <c r="D21" s="47">
        <v>1740</v>
      </c>
      <c r="E21" s="47">
        <v>1534</v>
      </c>
      <c r="F21" s="66" t="s">
        <v>849</v>
      </c>
      <c r="G21" s="47">
        <v>1940</v>
      </c>
      <c r="H21" s="47">
        <v>1754</v>
      </c>
      <c r="I21" s="43" t="s">
        <v>53</v>
      </c>
      <c r="J21" s="48">
        <v>380</v>
      </c>
      <c r="K21" s="134">
        <v>-1880</v>
      </c>
      <c r="L21" s="135"/>
      <c r="M21" s="136">
        <v>1500</v>
      </c>
      <c r="N21" s="137"/>
      <c r="O21" s="130">
        <v>34</v>
      </c>
      <c r="P21" s="131"/>
      <c r="Q21" s="134">
        <v>-2090</v>
      </c>
      <c r="R21" s="135"/>
      <c r="S21" s="49">
        <v>1710</v>
      </c>
      <c r="T21" s="130">
        <v>44</v>
      </c>
      <c r="U21" s="131"/>
    </row>
    <row r="22" spans="1:21" ht="16.5" customHeight="1">
      <c r="A22" s="46">
        <v>216400</v>
      </c>
      <c r="B22" s="43" t="s">
        <v>68</v>
      </c>
      <c r="C22" s="55" t="s">
        <v>824</v>
      </c>
      <c r="D22" s="47">
        <v>1740</v>
      </c>
      <c r="E22" s="47">
        <v>1534</v>
      </c>
      <c r="F22" s="66" t="s">
        <v>849</v>
      </c>
      <c r="G22" s="47">
        <v>1940</v>
      </c>
      <c r="H22" s="47">
        <v>1754</v>
      </c>
      <c r="I22" s="43" t="s">
        <v>53</v>
      </c>
      <c r="J22" s="48">
        <v>380</v>
      </c>
      <c r="K22" s="134">
        <v>-1880</v>
      </c>
      <c r="L22" s="135"/>
      <c r="M22" s="136">
        <v>1500</v>
      </c>
      <c r="N22" s="137"/>
      <c r="O22" s="130">
        <v>34</v>
      </c>
      <c r="P22" s="131"/>
      <c r="Q22" s="134">
        <v>-2090</v>
      </c>
      <c r="R22" s="135"/>
      <c r="S22" s="49">
        <v>1710</v>
      </c>
      <c r="T22" s="130">
        <v>44</v>
      </c>
      <c r="U22" s="131"/>
    </row>
    <row r="23" spans="1:21" ht="16.5" customHeight="1">
      <c r="A23" s="46">
        <v>216500</v>
      </c>
      <c r="B23" s="43" t="s">
        <v>69</v>
      </c>
      <c r="C23" s="55" t="s">
        <v>824</v>
      </c>
      <c r="D23" s="47">
        <v>1740</v>
      </c>
      <c r="E23" s="47">
        <v>1534</v>
      </c>
      <c r="F23" s="66" t="s">
        <v>849</v>
      </c>
      <c r="G23" s="47">
        <v>1940</v>
      </c>
      <c r="H23" s="47">
        <v>1754</v>
      </c>
      <c r="I23" s="43" t="s">
        <v>53</v>
      </c>
      <c r="J23" s="48">
        <v>380</v>
      </c>
      <c r="K23" s="134">
        <v>-1880</v>
      </c>
      <c r="L23" s="135"/>
      <c r="M23" s="136">
        <v>1500</v>
      </c>
      <c r="N23" s="137"/>
      <c r="O23" s="130">
        <v>34</v>
      </c>
      <c r="P23" s="131"/>
      <c r="Q23" s="134">
        <v>-2090</v>
      </c>
      <c r="R23" s="135"/>
      <c r="S23" s="49">
        <v>1710</v>
      </c>
      <c r="T23" s="130">
        <v>44</v>
      </c>
      <c r="U23" s="131"/>
    </row>
    <row r="24" spans="1:21" ht="19.5" customHeight="1">
      <c r="A24" s="132" t="s">
        <v>70</v>
      </c>
      <c r="B24" s="138"/>
      <c r="C24" s="56" t="s">
        <v>16</v>
      </c>
      <c r="D24" s="43"/>
      <c r="E24" s="43"/>
      <c r="F24" s="65"/>
      <c r="G24" s="43"/>
      <c r="H24" s="43"/>
      <c r="I24" s="43"/>
      <c r="J24" s="43"/>
      <c r="K24" s="132"/>
      <c r="L24" s="133"/>
      <c r="M24" s="132"/>
      <c r="N24" s="133"/>
      <c r="O24" s="132"/>
      <c r="P24" s="133"/>
      <c r="Q24" s="132"/>
      <c r="R24" s="133"/>
      <c r="S24" s="44"/>
      <c r="T24" s="132"/>
      <c r="U24" s="133"/>
    </row>
    <row r="25" spans="1:21" ht="16.5" customHeight="1">
      <c r="A25" s="46">
        <v>120101</v>
      </c>
      <c r="B25" s="43" t="s">
        <v>71</v>
      </c>
      <c r="C25" s="55" t="s">
        <v>829</v>
      </c>
      <c r="D25" s="48">
        <v>960</v>
      </c>
      <c r="E25" s="48">
        <v>856</v>
      </c>
      <c r="F25" s="66" t="s">
        <v>1008</v>
      </c>
      <c r="G25" s="47">
        <v>1070</v>
      </c>
      <c r="H25" s="48">
        <v>977</v>
      </c>
      <c r="I25" s="43" t="s">
        <v>53</v>
      </c>
      <c r="J25" s="48">
        <v>200</v>
      </c>
      <c r="K25" s="134">
        <v>-1020</v>
      </c>
      <c r="L25" s="135"/>
      <c r="M25" s="130">
        <v>820</v>
      </c>
      <c r="N25" s="131"/>
      <c r="O25" s="130">
        <v>36</v>
      </c>
      <c r="P25" s="131"/>
      <c r="Q25" s="134">
        <v>-1130</v>
      </c>
      <c r="R25" s="135"/>
      <c r="S25" s="50">
        <v>930</v>
      </c>
      <c r="T25" s="130">
        <v>47</v>
      </c>
      <c r="U25" s="131"/>
    </row>
    <row r="26" spans="1:21" ht="16.5" customHeight="1">
      <c r="A26" s="46">
        <v>120110</v>
      </c>
      <c r="B26" s="43" t="s">
        <v>72</v>
      </c>
      <c r="C26" s="55" t="s">
        <v>823</v>
      </c>
      <c r="D26" s="47">
        <v>1460</v>
      </c>
      <c r="E26" s="47">
        <v>1296</v>
      </c>
      <c r="F26" s="66" t="s">
        <v>1005</v>
      </c>
      <c r="G26" s="47">
        <v>1630</v>
      </c>
      <c r="H26" s="47">
        <v>1483</v>
      </c>
      <c r="I26" s="43" t="s">
        <v>53</v>
      </c>
      <c r="J26" s="48">
        <v>310</v>
      </c>
      <c r="K26" s="134">
        <v>-1570</v>
      </c>
      <c r="L26" s="135"/>
      <c r="M26" s="136">
        <v>1260</v>
      </c>
      <c r="N26" s="137"/>
      <c r="O26" s="130">
        <v>36</v>
      </c>
      <c r="P26" s="131"/>
      <c r="Q26" s="134">
        <v>-1740</v>
      </c>
      <c r="R26" s="135"/>
      <c r="S26" s="49">
        <v>1430</v>
      </c>
      <c r="T26" s="130">
        <v>53</v>
      </c>
      <c r="U26" s="131"/>
    </row>
    <row r="27" spans="1:21" ht="16.5" customHeight="1">
      <c r="A27" s="46">
        <v>120200</v>
      </c>
      <c r="B27" s="43" t="s">
        <v>73</v>
      </c>
      <c r="C27" s="55" t="s">
        <v>830</v>
      </c>
      <c r="D27" s="48">
        <v>870</v>
      </c>
      <c r="E27" s="48">
        <v>777</v>
      </c>
      <c r="F27" s="66" t="s">
        <v>1009</v>
      </c>
      <c r="G27" s="48">
        <v>970</v>
      </c>
      <c r="H27" s="48">
        <v>887</v>
      </c>
      <c r="I27" s="43" t="s">
        <v>53</v>
      </c>
      <c r="J27" s="48">
        <v>180</v>
      </c>
      <c r="K27" s="128">
        <v>-920</v>
      </c>
      <c r="L27" s="129"/>
      <c r="M27" s="130">
        <v>740</v>
      </c>
      <c r="N27" s="131"/>
      <c r="O27" s="130">
        <v>37</v>
      </c>
      <c r="P27" s="131"/>
      <c r="Q27" s="134">
        <v>-1020</v>
      </c>
      <c r="R27" s="135"/>
      <c r="S27" s="50">
        <v>840</v>
      </c>
      <c r="T27" s="130">
        <v>47</v>
      </c>
      <c r="U27" s="131"/>
    </row>
    <row r="28" spans="1:21" ht="16.5" customHeight="1">
      <c r="A28" s="46">
        <v>120210</v>
      </c>
      <c r="B28" s="43" t="s">
        <v>74</v>
      </c>
      <c r="C28" s="55" t="s">
        <v>823</v>
      </c>
      <c r="D28" s="47">
        <v>1460</v>
      </c>
      <c r="E28" s="47">
        <v>1296</v>
      </c>
      <c r="F28" s="66" t="s">
        <v>1005</v>
      </c>
      <c r="G28" s="47">
        <v>1630</v>
      </c>
      <c r="H28" s="47">
        <v>1483</v>
      </c>
      <c r="I28" s="43" t="s">
        <v>53</v>
      </c>
      <c r="J28" s="48">
        <v>310</v>
      </c>
      <c r="K28" s="134">
        <v>-1570</v>
      </c>
      <c r="L28" s="135"/>
      <c r="M28" s="136">
        <v>1260</v>
      </c>
      <c r="N28" s="137"/>
      <c r="O28" s="130">
        <v>36</v>
      </c>
      <c r="P28" s="131"/>
      <c r="Q28" s="134">
        <v>-1740</v>
      </c>
      <c r="R28" s="135"/>
      <c r="S28" s="49">
        <v>1430</v>
      </c>
      <c r="T28" s="130">
        <v>53</v>
      </c>
      <c r="U28" s="131"/>
    </row>
    <row r="29" spans="1:21" ht="16.5" customHeight="1">
      <c r="A29" s="46">
        <v>120305</v>
      </c>
      <c r="B29" s="43" t="s">
        <v>75</v>
      </c>
      <c r="C29" s="55" t="s">
        <v>831</v>
      </c>
      <c r="D29" s="48">
        <v>770</v>
      </c>
      <c r="E29" s="48">
        <v>687</v>
      </c>
      <c r="F29" s="66" t="s">
        <v>1010</v>
      </c>
      <c r="G29" s="48">
        <v>860</v>
      </c>
      <c r="H29" s="48">
        <v>786</v>
      </c>
      <c r="I29" s="43" t="s">
        <v>53</v>
      </c>
      <c r="J29" s="48">
        <v>160</v>
      </c>
      <c r="K29" s="128">
        <v>-810</v>
      </c>
      <c r="L29" s="129"/>
      <c r="M29" s="130">
        <v>650</v>
      </c>
      <c r="N29" s="131"/>
      <c r="O29" s="130">
        <v>37</v>
      </c>
      <c r="P29" s="131"/>
      <c r="Q29" s="128">
        <v>-900</v>
      </c>
      <c r="R29" s="129"/>
      <c r="S29" s="50">
        <v>740</v>
      </c>
      <c r="T29" s="130">
        <v>46</v>
      </c>
      <c r="U29" s="131"/>
    </row>
    <row r="30" spans="1:21" ht="16.5" customHeight="1">
      <c r="A30" s="46">
        <v>140100</v>
      </c>
      <c r="B30" s="43" t="s">
        <v>76</v>
      </c>
      <c r="C30" s="56" t="s">
        <v>16</v>
      </c>
      <c r="D30" s="43"/>
      <c r="E30" s="43"/>
      <c r="F30" s="65"/>
      <c r="G30" s="43"/>
      <c r="H30" s="43"/>
      <c r="I30" s="43"/>
      <c r="J30" s="43"/>
      <c r="K30" s="132" t="s">
        <v>77</v>
      </c>
      <c r="L30" s="133"/>
      <c r="M30" s="132" t="s">
        <v>78</v>
      </c>
      <c r="N30" s="133"/>
      <c r="O30" s="132" t="s">
        <v>78</v>
      </c>
      <c r="P30" s="133"/>
      <c r="Q30" s="132" t="s">
        <v>77</v>
      </c>
      <c r="R30" s="133"/>
      <c r="S30" s="44" t="s">
        <v>78</v>
      </c>
      <c r="T30" s="132" t="s">
        <v>78</v>
      </c>
      <c r="U30" s="133"/>
    </row>
    <row r="31" spans="1:21" ht="16.5" customHeight="1">
      <c r="A31" s="46">
        <v>140101</v>
      </c>
      <c r="B31" s="43" t="s">
        <v>79</v>
      </c>
      <c r="C31" s="55" t="s">
        <v>832</v>
      </c>
      <c r="D31" s="47">
        <v>2430</v>
      </c>
      <c r="E31" s="47">
        <v>2143</v>
      </c>
      <c r="F31" s="66" t="s">
        <v>1011</v>
      </c>
      <c r="G31" s="47">
        <v>2700</v>
      </c>
      <c r="H31" s="47">
        <v>2440</v>
      </c>
      <c r="I31" s="43" t="s">
        <v>53</v>
      </c>
      <c r="J31" s="48">
        <v>530</v>
      </c>
      <c r="K31" s="134">
        <v>-2630</v>
      </c>
      <c r="L31" s="135"/>
      <c r="M31" s="136">
        <v>2100</v>
      </c>
      <c r="N31" s="137"/>
      <c r="O31" s="130">
        <v>43</v>
      </c>
      <c r="P31" s="131"/>
      <c r="Q31" s="134">
        <v>-2920</v>
      </c>
      <c r="R31" s="135"/>
      <c r="S31" s="49">
        <v>2390</v>
      </c>
      <c r="T31" s="130">
        <v>50</v>
      </c>
      <c r="U31" s="131"/>
    </row>
    <row r="32" spans="1:21" ht="16.5" customHeight="1">
      <c r="A32" s="46">
        <v>140300</v>
      </c>
      <c r="B32" s="43" t="s">
        <v>80</v>
      </c>
      <c r="C32" s="56" t="s">
        <v>16</v>
      </c>
      <c r="D32" s="43"/>
      <c r="E32" s="43"/>
      <c r="F32" s="65"/>
      <c r="G32" s="43"/>
      <c r="H32" s="43"/>
      <c r="I32" s="43"/>
      <c r="J32" s="43"/>
      <c r="K32" s="132" t="s">
        <v>77</v>
      </c>
      <c r="L32" s="133"/>
      <c r="M32" s="132" t="s">
        <v>78</v>
      </c>
      <c r="N32" s="133"/>
      <c r="O32" s="132" t="s">
        <v>78</v>
      </c>
      <c r="P32" s="133"/>
      <c r="Q32" s="132" t="s">
        <v>77</v>
      </c>
      <c r="R32" s="133"/>
      <c r="S32" s="44" t="s">
        <v>78</v>
      </c>
      <c r="T32" s="132" t="s">
        <v>78</v>
      </c>
      <c r="U32" s="133"/>
    </row>
    <row r="33" spans="1:21" ht="16.5" customHeight="1">
      <c r="A33" s="46">
        <v>140301</v>
      </c>
      <c r="B33" s="43" t="s">
        <v>81</v>
      </c>
      <c r="C33" s="55" t="s">
        <v>832</v>
      </c>
      <c r="D33" s="47">
        <v>2430</v>
      </c>
      <c r="E33" s="47">
        <v>2143</v>
      </c>
      <c r="F33" s="66" t="s">
        <v>1011</v>
      </c>
      <c r="G33" s="47">
        <v>2700</v>
      </c>
      <c r="H33" s="47">
        <v>2440</v>
      </c>
      <c r="I33" s="43" t="s">
        <v>53</v>
      </c>
      <c r="J33" s="48">
        <v>530</v>
      </c>
      <c r="K33" s="134">
        <v>-2630</v>
      </c>
      <c r="L33" s="135"/>
      <c r="M33" s="136">
        <v>2100</v>
      </c>
      <c r="N33" s="137"/>
      <c r="O33" s="130">
        <v>43</v>
      </c>
      <c r="P33" s="131"/>
      <c r="Q33" s="134">
        <v>-2920</v>
      </c>
      <c r="R33" s="135"/>
      <c r="S33" s="49">
        <v>2390</v>
      </c>
      <c r="T33" s="130">
        <v>50</v>
      </c>
      <c r="U33" s="131"/>
    </row>
    <row r="34" spans="1:21" ht="16.5" customHeight="1">
      <c r="A34" s="46">
        <v>120320</v>
      </c>
      <c r="B34" s="43" t="s">
        <v>82</v>
      </c>
      <c r="C34" s="55" t="s">
        <v>833</v>
      </c>
      <c r="D34" s="47">
        <v>1270</v>
      </c>
      <c r="E34" s="47">
        <v>1127</v>
      </c>
      <c r="F34" s="66" t="s">
        <v>900</v>
      </c>
      <c r="G34" s="47">
        <v>1410</v>
      </c>
      <c r="H34" s="47">
        <v>1281</v>
      </c>
      <c r="I34" s="43" t="s">
        <v>53</v>
      </c>
      <c r="J34" s="48">
        <v>270</v>
      </c>
      <c r="K34" s="134">
        <v>-1360</v>
      </c>
      <c r="L34" s="135"/>
      <c r="M34" s="136">
        <v>1090</v>
      </c>
      <c r="N34" s="137"/>
      <c r="O34" s="130">
        <v>37</v>
      </c>
      <c r="P34" s="131"/>
      <c r="Q34" s="134">
        <v>-1510</v>
      </c>
      <c r="R34" s="135"/>
      <c r="S34" s="49">
        <v>1240</v>
      </c>
      <c r="T34" s="130">
        <v>41</v>
      </c>
      <c r="U34" s="131"/>
    </row>
    <row r="35" spans="1:21" ht="16.5" customHeight="1">
      <c r="A35" s="46">
        <v>120410</v>
      </c>
      <c r="B35" s="43" t="s">
        <v>83</v>
      </c>
      <c r="C35" s="55" t="s">
        <v>833</v>
      </c>
      <c r="D35" s="47">
        <v>1270</v>
      </c>
      <c r="E35" s="47">
        <v>1127</v>
      </c>
      <c r="F35" s="66" t="s">
        <v>900</v>
      </c>
      <c r="G35" s="47">
        <v>1410</v>
      </c>
      <c r="H35" s="47">
        <v>1281</v>
      </c>
      <c r="I35" s="43" t="s">
        <v>53</v>
      </c>
      <c r="J35" s="48">
        <v>270</v>
      </c>
      <c r="K35" s="134">
        <v>-1360</v>
      </c>
      <c r="L35" s="135"/>
      <c r="M35" s="136">
        <v>1090</v>
      </c>
      <c r="N35" s="137"/>
      <c r="O35" s="130">
        <v>37</v>
      </c>
      <c r="P35" s="131"/>
      <c r="Q35" s="134">
        <v>-1510</v>
      </c>
      <c r="R35" s="135"/>
      <c r="S35" s="49">
        <v>1240</v>
      </c>
      <c r="T35" s="130">
        <v>41</v>
      </c>
      <c r="U35" s="131"/>
    </row>
    <row r="36" spans="1:21" ht="16.5" customHeight="1">
      <c r="A36" s="46">
        <v>120510</v>
      </c>
      <c r="B36" s="43" t="s">
        <v>84</v>
      </c>
      <c r="C36" s="55" t="s">
        <v>834</v>
      </c>
      <c r="D36" s="47">
        <v>1650</v>
      </c>
      <c r="E36" s="47">
        <v>1455</v>
      </c>
      <c r="F36" s="66" t="s">
        <v>828</v>
      </c>
      <c r="G36" s="47">
        <v>1840</v>
      </c>
      <c r="H36" s="47">
        <v>1664</v>
      </c>
      <c r="I36" s="43" t="s">
        <v>53</v>
      </c>
      <c r="J36" s="48">
        <v>360</v>
      </c>
      <c r="K36" s="134">
        <v>-1780</v>
      </c>
      <c r="L36" s="135"/>
      <c r="M36" s="136">
        <v>1420</v>
      </c>
      <c r="N36" s="137"/>
      <c r="O36" s="130">
        <v>35</v>
      </c>
      <c r="P36" s="131"/>
      <c r="Q36" s="134">
        <v>-1980</v>
      </c>
      <c r="R36" s="135"/>
      <c r="S36" s="49">
        <v>1620</v>
      </c>
      <c r="T36" s="130">
        <v>44</v>
      </c>
      <c r="U36" s="131"/>
    </row>
    <row r="37" spans="1:21" ht="16.5" customHeight="1">
      <c r="A37" s="46">
        <v>120610</v>
      </c>
      <c r="B37" s="43" t="s">
        <v>85</v>
      </c>
      <c r="C37" s="55" t="s">
        <v>833</v>
      </c>
      <c r="D37" s="47">
        <v>1270</v>
      </c>
      <c r="E37" s="47">
        <v>1127</v>
      </c>
      <c r="F37" s="66" t="s">
        <v>900</v>
      </c>
      <c r="G37" s="47">
        <v>1410</v>
      </c>
      <c r="H37" s="47">
        <v>1281</v>
      </c>
      <c r="I37" s="43" t="s">
        <v>53</v>
      </c>
      <c r="J37" s="48">
        <v>270</v>
      </c>
      <c r="K37" s="134">
        <v>-1360</v>
      </c>
      <c r="L37" s="135"/>
      <c r="M37" s="136">
        <v>1090</v>
      </c>
      <c r="N37" s="137"/>
      <c r="O37" s="130">
        <v>37</v>
      </c>
      <c r="P37" s="131"/>
      <c r="Q37" s="134">
        <v>-1510</v>
      </c>
      <c r="R37" s="135"/>
      <c r="S37" s="49">
        <v>1240</v>
      </c>
      <c r="T37" s="130">
        <v>41</v>
      </c>
      <c r="U37" s="131"/>
    </row>
    <row r="38" spans="1:21" ht="16.5" customHeight="1">
      <c r="A38" s="46">
        <v>120710</v>
      </c>
      <c r="B38" s="43" t="s">
        <v>86</v>
      </c>
      <c r="C38" s="55" t="s">
        <v>835</v>
      </c>
      <c r="D38" s="48">
        <v>990</v>
      </c>
      <c r="E38" s="48">
        <v>879</v>
      </c>
      <c r="F38" s="66" t="s">
        <v>1012</v>
      </c>
      <c r="G38" s="47">
        <v>1100</v>
      </c>
      <c r="H38" s="47">
        <v>1000</v>
      </c>
      <c r="I38" s="43" t="s">
        <v>53</v>
      </c>
      <c r="J38" s="48">
        <v>210</v>
      </c>
      <c r="K38" s="134">
        <v>-1050</v>
      </c>
      <c r="L38" s="135"/>
      <c r="M38" s="130">
        <v>840</v>
      </c>
      <c r="N38" s="131"/>
      <c r="O38" s="130">
        <v>39</v>
      </c>
      <c r="P38" s="131"/>
      <c r="Q38" s="134">
        <v>-1170</v>
      </c>
      <c r="R38" s="135"/>
      <c r="S38" s="50">
        <v>960</v>
      </c>
      <c r="T38" s="130">
        <v>40</v>
      </c>
      <c r="U38" s="131"/>
    </row>
    <row r="39" spans="1:21" ht="16.5" customHeight="1">
      <c r="A39" s="46">
        <v>120810</v>
      </c>
      <c r="B39" s="43" t="s">
        <v>87</v>
      </c>
      <c r="C39" s="55" t="s">
        <v>823</v>
      </c>
      <c r="D39" s="47">
        <v>1460</v>
      </c>
      <c r="E39" s="47">
        <v>1296</v>
      </c>
      <c r="F39" s="66" t="s">
        <v>1005</v>
      </c>
      <c r="G39" s="47">
        <v>1630</v>
      </c>
      <c r="H39" s="47">
        <v>1483</v>
      </c>
      <c r="I39" s="43" t="s">
        <v>53</v>
      </c>
      <c r="J39" s="48">
        <v>310</v>
      </c>
      <c r="K39" s="134">
        <v>-1570</v>
      </c>
      <c r="L39" s="135"/>
      <c r="M39" s="136">
        <v>1260</v>
      </c>
      <c r="N39" s="137"/>
      <c r="O39" s="130">
        <v>36</v>
      </c>
      <c r="P39" s="131"/>
      <c r="Q39" s="134">
        <v>-1740</v>
      </c>
      <c r="R39" s="135"/>
      <c r="S39" s="49">
        <v>1430</v>
      </c>
      <c r="T39" s="130">
        <v>53</v>
      </c>
      <c r="U39" s="131"/>
    </row>
    <row r="40" spans="1:21" ht="16.5" customHeight="1">
      <c r="A40" s="46">
        <v>120900</v>
      </c>
      <c r="B40" s="43" t="s">
        <v>88</v>
      </c>
      <c r="C40" s="55" t="s">
        <v>823</v>
      </c>
      <c r="D40" s="47">
        <v>1460</v>
      </c>
      <c r="E40" s="47">
        <v>1296</v>
      </c>
      <c r="F40" s="66" t="s">
        <v>1005</v>
      </c>
      <c r="G40" s="47">
        <v>1630</v>
      </c>
      <c r="H40" s="47">
        <v>1483</v>
      </c>
      <c r="I40" s="43" t="s">
        <v>53</v>
      </c>
      <c r="J40" s="48">
        <v>310</v>
      </c>
      <c r="K40" s="134">
        <v>-1570</v>
      </c>
      <c r="L40" s="135"/>
      <c r="M40" s="136">
        <v>1260</v>
      </c>
      <c r="N40" s="137"/>
      <c r="O40" s="130">
        <v>36</v>
      </c>
      <c r="P40" s="131"/>
      <c r="Q40" s="134">
        <v>-1740</v>
      </c>
      <c r="R40" s="135"/>
      <c r="S40" s="49">
        <v>1430</v>
      </c>
      <c r="T40" s="130">
        <v>53</v>
      </c>
      <c r="U40" s="131"/>
    </row>
    <row r="41" spans="1:21" ht="16.5" customHeight="1">
      <c r="A41" s="46">
        <v>121910</v>
      </c>
      <c r="B41" s="43" t="s">
        <v>89</v>
      </c>
      <c r="C41" s="55" t="s">
        <v>833</v>
      </c>
      <c r="D41" s="47">
        <v>1270</v>
      </c>
      <c r="E41" s="47">
        <v>1127</v>
      </c>
      <c r="F41" s="66" t="s">
        <v>900</v>
      </c>
      <c r="G41" s="47">
        <v>1410</v>
      </c>
      <c r="H41" s="47">
        <v>1281</v>
      </c>
      <c r="I41" s="43" t="s">
        <v>53</v>
      </c>
      <c r="J41" s="48">
        <v>270</v>
      </c>
      <c r="K41" s="134">
        <v>-1360</v>
      </c>
      <c r="L41" s="135"/>
      <c r="M41" s="136">
        <v>1090</v>
      </c>
      <c r="N41" s="137"/>
      <c r="O41" s="130">
        <v>37</v>
      </c>
      <c r="P41" s="131"/>
      <c r="Q41" s="134">
        <v>-1510</v>
      </c>
      <c r="R41" s="135"/>
      <c r="S41" s="49">
        <v>1240</v>
      </c>
      <c r="T41" s="130">
        <v>41</v>
      </c>
      <c r="U41" s="131"/>
    </row>
    <row r="42" spans="1:21" ht="16.5" customHeight="1">
      <c r="A42" s="46">
        <v>121000</v>
      </c>
      <c r="B42" s="43" t="s">
        <v>90</v>
      </c>
      <c r="C42" s="55" t="s">
        <v>834</v>
      </c>
      <c r="D42" s="47">
        <v>1650</v>
      </c>
      <c r="E42" s="47">
        <v>1455</v>
      </c>
      <c r="F42" s="66" t="s">
        <v>828</v>
      </c>
      <c r="G42" s="47">
        <v>1840</v>
      </c>
      <c r="H42" s="47">
        <v>1664</v>
      </c>
      <c r="I42" s="43" t="s">
        <v>53</v>
      </c>
      <c r="J42" s="48">
        <v>360</v>
      </c>
      <c r="K42" s="134">
        <v>-1780</v>
      </c>
      <c r="L42" s="135"/>
      <c r="M42" s="136">
        <v>1420</v>
      </c>
      <c r="N42" s="137"/>
      <c r="O42" s="130">
        <v>35</v>
      </c>
      <c r="P42" s="131"/>
      <c r="Q42" s="134">
        <v>-1980</v>
      </c>
      <c r="R42" s="135"/>
      <c r="S42" s="49">
        <v>1620</v>
      </c>
      <c r="T42" s="130">
        <v>44</v>
      </c>
      <c r="U42" s="131"/>
    </row>
    <row r="43" spans="1:21" ht="16.5" customHeight="1">
      <c r="A43" s="46">
        <v>121101</v>
      </c>
      <c r="B43" s="43" t="s">
        <v>91</v>
      </c>
      <c r="C43" s="55" t="s">
        <v>836</v>
      </c>
      <c r="D43" s="48">
        <v>730</v>
      </c>
      <c r="E43" s="48">
        <v>653</v>
      </c>
      <c r="F43" s="66" t="s">
        <v>1013</v>
      </c>
      <c r="G43" s="48">
        <v>820</v>
      </c>
      <c r="H43" s="48">
        <v>752</v>
      </c>
      <c r="I43" s="43" t="s">
        <v>53</v>
      </c>
      <c r="J43" s="48">
        <v>150</v>
      </c>
      <c r="K43" s="128">
        <v>-760</v>
      </c>
      <c r="L43" s="129"/>
      <c r="M43" s="130">
        <v>610</v>
      </c>
      <c r="N43" s="131"/>
      <c r="O43" s="130">
        <v>43</v>
      </c>
      <c r="P43" s="131"/>
      <c r="Q43" s="128">
        <v>-840</v>
      </c>
      <c r="R43" s="129"/>
      <c r="S43" s="50">
        <v>690</v>
      </c>
      <c r="T43" s="130">
        <v>62</v>
      </c>
      <c r="U43" s="131"/>
    </row>
    <row r="44" spans="1:21" ht="16.5" customHeight="1">
      <c r="A44" s="46">
        <v>121210</v>
      </c>
      <c r="B44" s="43" t="s">
        <v>92</v>
      </c>
      <c r="C44" s="55" t="s">
        <v>823</v>
      </c>
      <c r="D44" s="47">
        <v>1460</v>
      </c>
      <c r="E44" s="47">
        <v>1296</v>
      </c>
      <c r="F44" s="66" t="s">
        <v>1005</v>
      </c>
      <c r="G44" s="47">
        <v>1630</v>
      </c>
      <c r="H44" s="47">
        <v>1483</v>
      </c>
      <c r="I44" s="43" t="s">
        <v>53</v>
      </c>
      <c r="J44" s="48">
        <v>310</v>
      </c>
      <c r="K44" s="134">
        <v>-1570</v>
      </c>
      <c r="L44" s="135"/>
      <c r="M44" s="136">
        <v>1260</v>
      </c>
      <c r="N44" s="137"/>
      <c r="O44" s="130">
        <v>36</v>
      </c>
      <c r="P44" s="131"/>
      <c r="Q44" s="134">
        <v>-1740</v>
      </c>
      <c r="R44" s="135"/>
      <c r="S44" s="49">
        <v>1430</v>
      </c>
      <c r="T44" s="130">
        <v>53</v>
      </c>
      <c r="U44" s="131"/>
    </row>
    <row r="45" spans="1:21" ht="16.5" customHeight="1">
      <c r="A45" s="46">
        <v>121300</v>
      </c>
      <c r="B45" s="43" t="s">
        <v>93</v>
      </c>
      <c r="C45" s="55" t="s">
        <v>837</v>
      </c>
      <c r="D45" s="47">
        <v>1310</v>
      </c>
      <c r="E45" s="47">
        <v>1161</v>
      </c>
      <c r="F45" s="66" t="s">
        <v>823</v>
      </c>
      <c r="G45" s="47">
        <v>1460</v>
      </c>
      <c r="H45" s="47">
        <v>1326</v>
      </c>
      <c r="I45" s="43" t="s">
        <v>53</v>
      </c>
      <c r="J45" s="48">
        <v>280</v>
      </c>
      <c r="K45" s="134">
        <v>-1400</v>
      </c>
      <c r="L45" s="135"/>
      <c r="M45" s="136">
        <v>1120</v>
      </c>
      <c r="N45" s="137"/>
      <c r="O45" s="130">
        <v>41</v>
      </c>
      <c r="P45" s="131"/>
      <c r="Q45" s="134">
        <v>-1550</v>
      </c>
      <c r="R45" s="135"/>
      <c r="S45" s="49">
        <v>1270</v>
      </c>
      <c r="T45" s="130">
        <v>56</v>
      </c>
      <c r="U45" s="131"/>
    </row>
    <row r="46" spans="1:21" ht="16.5" customHeight="1">
      <c r="A46" s="46">
        <v>321400</v>
      </c>
      <c r="B46" s="43" t="s">
        <v>94</v>
      </c>
      <c r="C46" s="55" t="s">
        <v>838</v>
      </c>
      <c r="D46" s="48">
        <v>840</v>
      </c>
      <c r="E46" s="48">
        <v>744</v>
      </c>
      <c r="F46" s="66" t="s">
        <v>1014</v>
      </c>
      <c r="G46" s="48">
        <v>940</v>
      </c>
      <c r="H46" s="48">
        <v>854</v>
      </c>
      <c r="I46" s="43" t="s">
        <v>53</v>
      </c>
      <c r="J46" s="48">
        <v>180</v>
      </c>
      <c r="K46" s="128">
        <v>-880</v>
      </c>
      <c r="L46" s="129"/>
      <c r="M46" s="130">
        <v>700</v>
      </c>
      <c r="N46" s="131"/>
      <c r="O46" s="130">
        <v>44</v>
      </c>
      <c r="P46" s="131"/>
      <c r="Q46" s="128">
        <v>-980</v>
      </c>
      <c r="R46" s="129"/>
      <c r="S46" s="50">
        <v>800</v>
      </c>
      <c r="T46" s="130">
        <v>54</v>
      </c>
      <c r="U46" s="131"/>
    </row>
    <row r="47" spans="1:21" ht="16.5" customHeight="1">
      <c r="A47" s="46">
        <v>121510</v>
      </c>
      <c r="B47" s="43" t="s">
        <v>95</v>
      </c>
      <c r="C47" s="55" t="s">
        <v>824</v>
      </c>
      <c r="D47" s="47">
        <v>1740</v>
      </c>
      <c r="E47" s="47">
        <v>1534</v>
      </c>
      <c r="F47" s="66" t="s">
        <v>849</v>
      </c>
      <c r="G47" s="47">
        <v>1940</v>
      </c>
      <c r="H47" s="47">
        <v>1754</v>
      </c>
      <c r="I47" s="43" t="s">
        <v>53</v>
      </c>
      <c r="J47" s="48">
        <v>380</v>
      </c>
      <c r="K47" s="134">
        <v>-1880</v>
      </c>
      <c r="L47" s="135"/>
      <c r="M47" s="136">
        <v>1500</v>
      </c>
      <c r="N47" s="137"/>
      <c r="O47" s="130">
        <v>34</v>
      </c>
      <c r="P47" s="131"/>
      <c r="Q47" s="134">
        <v>-2090</v>
      </c>
      <c r="R47" s="135"/>
      <c r="S47" s="49">
        <v>1710</v>
      </c>
      <c r="T47" s="130">
        <v>44</v>
      </c>
      <c r="U47" s="131"/>
    </row>
    <row r="48" spans="1:21" ht="16.5" customHeight="1">
      <c r="A48" s="46">
        <v>121610</v>
      </c>
      <c r="B48" s="43" t="s">
        <v>96</v>
      </c>
      <c r="C48" s="55" t="s">
        <v>839</v>
      </c>
      <c r="D48" s="47">
        <v>1170</v>
      </c>
      <c r="E48" s="47">
        <v>1037</v>
      </c>
      <c r="F48" s="66" t="s">
        <v>1015</v>
      </c>
      <c r="G48" s="47">
        <v>1300</v>
      </c>
      <c r="H48" s="47">
        <v>1180</v>
      </c>
      <c r="I48" s="43" t="s">
        <v>53</v>
      </c>
      <c r="J48" s="48">
        <v>250</v>
      </c>
      <c r="K48" s="134">
        <v>-1250</v>
      </c>
      <c r="L48" s="135"/>
      <c r="M48" s="136">
        <v>1000</v>
      </c>
      <c r="N48" s="137"/>
      <c r="O48" s="130">
        <v>37</v>
      </c>
      <c r="P48" s="131"/>
      <c r="Q48" s="134">
        <v>-1390</v>
      </c>
      <c r="R48" s="135"/>
      <c r="S48" s="49">
        <v>1140</v>
      </c>
      <c r="T48" s="130">
        <v>40</v>
      </c>
      <c r="U48" s="131"/>
    </row>
    <row r="49" spans="1:21" ht="16.5" customHeight="1">
      <c r="A49" s="46">
        <v>221600</v>
      </c>
      <c r="B49" s="43" t="s">
        <v>97</v>
      </c>
      <c r="C49" s="55" t="s">
        <v>835</v>
      </c>
      <c r="D49" s="48">
        <v>990</v>
      </c>
      <c r="E49" s="48">
        <v>879</v>
      </c>
      <c r="F49" s="66" t="s">
        <v>1012</v>
      </c>
      <c r="G49" s="47">
        <v>1100</v>
      </c>
      <c r="H49" s="47">
        <v>1000</v>
      </c>
      <c r="I49" s="43" t="s">
        <v>53</v>
      </c>
      <c r="J49" s="48">
        <v>210</v>
      </c>
      <c r="K49" s="134">
        <v>-1050</v>
      </c>
      <c r="L49" s="135"/>
      <c r="M49" s="130">
        <v>840</v>
      </c>
      <c r="N49" s="131"/>
      <c r="O49" s="130">
        <v>39</v>
      </c>
      <c r="P49" s="131"/>
      <c r="Q49" s="134">
        <v>-1170</v>
      </c>
      <c r="R49" s="135"/>
      <c r="S49" s="50">
        <v>960</v>
      </c>
      <c r="T49" s="130">
        <v>40</v>
      </c>
      <c r="U49" s="131"/>
    </row>
    <row r="50" spans="1:21" ht="16.5" customHeight="1">
      <c r="A50" s="46">
        <v>121700</v>
      </c>
      <c r="B50" s="43" t="s">
        <v>98</v>
      </c>
      <c r="C50" s="55" t="s">
        <v>840</v>
      </c>
      <c r="D50" s="48">
        <v>740</v>
      </c>
      <c r="E50" s="48">
        <v>654</v>
      </c>
      <c r="F50" s="66" t="s">
        <v>901</v>
      </c>
      <c r="G50" s="48">
        <v>830</v>
      </c>
      <c r="H50" s="48">
        <v>753</v>
      </c>
      <c r="I50" s="43" t="s">
        <v>53</v>
      </c>
      <c r="J50" s="48">
        <v>160</v>
      </c>
      <c r="K50" s="128">
        <v>-780</v>
      </c>
      <c r="L50" s="129"/>
      <c r="M50" s="130">
        <v>620</v>
      </c>
      <c r="N50" s="131"/>
      <c r="O50" s="130">
        <v>34</v>
      </c>
      <c r="P50" s="131"/>
      <c r="Q50" s="128">
        <v>-870</v>
      </c>
      <c r="R50" s="129"/>
      <c r="S50" s="50">
        <v>710</v>
      </c>
      <c r="T50" s="130">
        <v>43</v>
      </c>
      <c r="U50" s="131"/>
    </row>
    <row r="51" spans="1:21" ht="16.5" customHeight="1">
      <c r="A51" s="46">
        <v>122100</v>
      </c>
      <c r="B51" s="43" t="s">
        <v>99</v>
      </c>
      <c r="C51" s="55" t="s">
        <v>841</v>
      </c>
      <c r="D51" s="48">
        <v>800</v>
      </c>
      <c r="E51" s="48">
        <v>710</v>
      </c>
      <c r="F51" s="66" t="s">
        <v>1016</v>
      </c>
      <c r="G51" s="48">
        <v>890</v>
      </c>
      <c r="H51" s="48">
        <v>809</v>
      </c>
      <c r="I51" s="43" t="s">
        <v>53</v>
      </c>
      <c r="J51" s="48">
        <v>170</v>
      </c>
      <c r="K51" s="128">
        <v>-840</v>
      </c>
      <c r="L51" s="129"/>
      <c r="M51" s="130">
        <v>670</v>
      </c>
      <c r="N51" s="131"/>
      <c r="O51" s="130">
        <v>40</v>
      </c>
      <c r="P51" s="131"/>
      <c r="Q51" s="128">
        <v>-930</v>
      </c>
      <c r="R51" s="129"/>
      <c r="S51" s="50">
        <v>760</v>
      </c>
      <c r="T51" s="130">
        <v>49</v>
      </c>
      <c r="U51" s="131"/>
    </row>
    <row r="52" spans="1:21" ht="16.5" customHeight="1">
      <c r="A52" s="46">
        <v>131101</v>
      </c>
      <c r="B52" s="43" t="s">
        <v>100</v>
      </c>
      <c r="C52" s="55" t="s">
        <v>835</v>
      </c>
      <c r="D52" s="48">
        <v>990</v>
      </c>
      <c r="E52" s="48">
        <v>879</v>
      </c>
      <c r="F52" s="66" t="s">
        <v>1012</v>
      </c>
      <c r="G52" s="47">
        <v>1100</v>
      </c>
      <c r="H52" s="47">
        <v>1000</v>
      </c>
      <c r="I52" s="43" t="s">
        <v>53</v>
      </c>
      <c r="J52" s="48">
        <v>210</v>
      </c>
      <c r="K52" s="134">
        <v>-1050</v>
      </c>
      <c r="L52" s="135"/>
      <c r="M52" s="130">
        <v>840</v>
      </c>
      <c r="N52" s="131"/>
      <c r="O52" s="130">
        <v>39</v>
      </c>
      <c r="P52" s="131"/>
      <c r="Q52" s="134">
        <v>-1170</v>
      </c>
      <c r="R52" s="135"/>
      <c r="S52" s="50">
        <v>960</v>
      </c>
      <c r="T52" s="130">
        <v>40</v>
      </c>
      <c r="U52" s="131"/>
    </row>
    <row r="53" spans="1:21" ht="16.5" customHeight="1">
      <c r="A53" s="46">
        <v>221010</v>
      </c>
      <c r="B53" s="43" t="s">
        <v>101</v>
      </c>
      <c r="C53" s="55" t="s">
        <v>835</v>
      </c>
      <c r="D53" s="48">
        <v>990</v>
      </c>
      <c r="E53" s="48">
        <v>879</v>
      </c>
      <c r="F53" s="66" t="s">
        <v>1012</v>
      </c>
      <c r="G53" s="47">
        <v>1100</v>
      </c>
      <c r="H53" s="47">
        <v>1000</v>
      </c>
      <c r="I53" s="43" t="s">
        <v>53</v>
      </c>
      <c r="J53" s="48">
        <v>210</v>
      </c>
      <c r="K53" s="134">
        <v>-1050</v>
      </c>
      <c r="L53" s="135"/>
      <c r="M53" s="130">
        <v>840</v>
      </c>
      <c r="N53" s="131"/>
      <c r="O53" s="130">
        <v>39</v>
      </c>
      <c r="P53" s="131"/>
      <c r="Q53" s="134">
        <v>-1170</v>
      </c>
      <c r="R53" s="135"/>
      <c r="S53" s="50">
        <v>960</v>
      </c>
      <c r="T53" s="130">
        <v>40</v>
      </c>
      <c r="U53" s="131"/>
    </row>
    <row r="54" spans="1:21" ht="16.5" customHeight="1">
      <c r="A54" s="46">
        <v>141100</v>
      </c>
      <c r="B54" s="43" t="s">
        <v>102</v>
      </c>
      <c r="C54" s="55" t="s">
        <v>835</v>
      </c>
      <c r="D54" s="48">
        <v>990</v>
      </c>
      <c r="E54" s="48">
        <v>879</v>
      </c>
      <c r="F54" s="66" t="s">
        <v>1012</v>
      </c>
      <c r="G54" s="47">
        <v>1100</v>
      </c>
      <c r="H54" s="47">
        <v>1000</v>
      </c>
      <c r="I54" s="43" t="s">
        <v>53</v>
      </c>
      <c r="J54" s="48">
        <v>210</v>
      </c>
      <c r="K54" s="134">
        <v>-1050</v>
      </c>
      <c r="L54" s="135"/>
      <c r="M54" s="130">
        <v>840</v>
      </c>
      <c r="N54" s="131"/>
      <c r="O54" s="130">
        <v>39</v>
      </c>
      <c r="P54" s="131"/>
      <c r="Q54" s="134">
        <v>-1170</v>
      </c>
      <c r="R54" s="135"/>
      <c r="S54" s="50">
        <v>960</v>
      </c>
      <c r="T54" s="130">
        <v>40</v>
      </c>
      <c r="U54" s="131"/>
    </row>
    <row r="55" spans="1:21" ht="16.5" customHeight="1">
      <c r="A55" s="46">
        <v>120350</v>
      </c>
      <c r="B55" s="43" t="s">
        <v>103</v>
      </c>
      <c r="C55" s="55" t="s">
        <v>831</v>
      </c>
      <c r="D55" s="48">
        <v>770</v>
      </c>
      <c r="E55" s="48">
        <v>687</v>
      </c>
      <c r="F55" s="66" t="s">
        <v>1010</v>
      </c>
      <c r="G55" s="48">
        <v>860</v>
      </c>
      <c r="H55" s="48">
        <v>786</v>
      </c>
      <c r="I55" s="43" t="s">
        <v>53</v>
      </c>
      <c r="J55" s="48">
        <v>160</v>
      </c>
      <c r="K55" s="128">
        <v>-810</v>
      </c>
      <c r="L55" s="129"/>
      <c r="M55" s="130">
        <v>650</v>
      </c>
      <c r="N55" s="131"/>
      <c r="O55" s="130">
        <v>37</v>
      </c>
      <c r="P55" s="131"/>
      <c r="Q55" s="128">
        <v>-900</v>
      </c>
      <c r="R55" s="129"/>
      <c r="S55" s="50">
        <v>740</v>
      </c>
      <c r="T55" s="130">
        <v>46</v>
      </c>
      <c r="U55" s="131"/>
    </row>
    <row r="56" spans="1:21" ht="16.5" customHeight="1">
      <c r="A56" s="46">
        <v>140200</v>
      </c>
      <c r="B56" s="43" t="s">
        <v>104</v>
      </c>
      <c r="C56" s="56" t="s">
        <v>16</v>
      </c>
      <c r="D56" s="43"/>
      <c r="E56" s="43"/>
      <c r="F56" s="65"/>
      <c r="G56" s="43"/>
      <c r="H56" s="43"/>
      <c r="I56" s="43"/>
      <c r="J56" s="43"/>
      <c r="K56" s="132" t="s">
        <v>77</v>
      </c>
      <c r="L56" s="133"/>
      <c r="M56" s="132" t="s">
        <v>78</v>
      </c>
      <c r="N56" s="133"/>
      <c r="O56" s="132" t="s">
        <v>78</v>
      </c>
      <c r="P56" s="133"/>
      <c r="Q56" s="132" t="s">
        <v>77</v>
      </c>
      <c r="R56" s="133"/>
      <c r="S56" s="44" t="s">
        <v>78</v>
      </c>
      <c r="T56" s="132" t="s">
        <v>78</v>
      </c>
      <c r="U56" s="133"/>
    </row>
    <row r="57" spans="1:21" ht="16.5" customHeight="1">
      <c r="A57" s="46">
        <v>140201</v>
      </c>
      <c r="B57" s="43" t="s">
        <v>105</v>
      </c>
      <c r="C57" s="55" t="s">
        <v>842</v>
      </c>
      <c r="D57" s="47">
        <v>2160</v>
      </c>
      <c r="E57" s="47">
        <v>1906</v>
      </c>
      <c r="F57" s="66" t="s">
        <v>1017</v>
      </c>
      <c r="G57" s="47">
        <v>2400</v>
      </c>
      <c r="H57" s="47">
        <v>2170</v>
      </c>
      <c r="I57" s="43" t="s">
        <v>53</v>
      </c>
      <c r="J57" s="48">
        <v>470</v>
      </c>
      <c r="K57" s="134">
        <v>-2340</v>
      </c>
      <c r="L57" s="135"/>
      <c r="M57" s="136">
        <v>1870</v>
      </c>
      <c r="N57" s="137"/>
      <c r="O57" s="130">
        <v>36</v>
      </c>
      <c r="P57" s="131"/>
      <c r="Q57" s="134">
        <v>-2600</v>
      </c>
      <c r="R57" s="135"/>
      <c r="S57" s="49">
        <v>2130</v>
      </c>
      <c r="T57" s="130">
        <v>40</v>
      </c>
      <c r="U57" s="131"/>
    </row>
    <row r="58" spans="1:21" ht="16.5" customHeight="1">
      <c r="A58" s="46">
        <v>140400</v>
      </c>
      <c r="B58" s="43" t="s">
        <v>106</v>
      </c>
      <c r="C58" s="56" t="s">
        <v>16</v>
      </c>
      <c r="D58" s="43"/>
      <c r="E58" s="43"/>
      <c r="F58" s="65"/>
      <c r="G58" s="43"/>
      <c r="H58" s="43"/>
      <c r="I58" s="43"/>
      <c r="J58" s="43"/>
      <c r="K58" s="132" t="s">
        <v>77</v>
      </c>
      <c r="L58" s="133"/>
      <c r="M58" s="132" t="s">
        <v>78</v>
      </c>
      <c r="N58" s="133"/>
      <c r="O58" s="132" t="s">
        <v>78</v>
      </c>
      <c r="P58" s="133"/>
      <c r="Q58" s="132" t="s">
        <v>77</v>
      </c>
      <c r="R58" s="133"/>
      <c r="S58" s="44" t="s">
        <v>78</v>
      </c>
      <c r="T58" s="132" t="s">
        <v>78</v>
      </c>
      <c r="U58" s="133"/>
    </row>
    <row r="59" spans="1:21" ht="16.5" customHeight="1">
      <c r="A59" s="46">
        <v>140401</v>
      </c>
      <c r="B59" s="43" t="s">
        <v>107</v>
      </c>
      <c r="C59" s="55" t="s">
        <v>842</v>
      </c>
      <c r="D59" s="47">
        <v>2160</v>
      </c>
      <c r="E59" s="47">
        <v>1906</v>
      </c>
      <c r="F59" s="66" t="s">
        <v>1017</v>
      </c>
      <c r="G59" s="47">
        <v>2400</v>
      </c>
      <c r="H59" s="47">
        <v>2170</v>
      </c>
      <c r="I59" s="43" t="s">
        <v>53</v>
      </c>
      <c r="J59" s="48">
        <v>470</v>
      </c>
      <c r="K59" s="134">
        <v>-2340</v>
      </c>
      <c r="L59" s="135"/>
      <c r="M59" s="136">
        <v>1870</v>
      </c>
      <c r="N59" s="137"/>
      <c r="O59" s="130">
        <v>36</v>
      </c>
      <c r="P59" s="131"/>
      <c r="Q59" s="134">
        <v>-2600</v>
      </c>
      <c r="R59" s="135"/>
      <c r="S59" s="49">
        <v>2130</v>
      </c>
      <c r="T59" s="130">
        <v>40</v>
      </c>
      <c r="U59" s="131"/>
    </row>
    <row r="60" spans="1:21" ht="16.5" customHeight="1">
      <c r="A60" s="46">
        <v>939212</v>
      </c>
      <c r="B60" s="43" t="s">
        <v>108</v>
      </c>
      <c r="C60" s="55" t="s">
        <v>843</v>
      </c>
      <c r="D60" s="47">
        <v>2500</v>
      </c>
      <c r="E60" s="47">
        <v>2480</v>
      </c>
      <c r="F60" s="66" t="s">
        <v>1018</v>
      </c>
      <c r="G60" s="47">
        <v>2780</v>
      </c>
      <c r="H60" s="47">
        <v>2788</v>
      </c>
      <c r="I60" s="43" t="s">
        <v>53</v>
      </c>
      <c r="J60" s="48">
        <v>270</v>
      </c>
      <c r="K60" s="134">
        <v>-2750</v>
      </c>
      <c r="L60" s="135"/>
      <c r="M60" s="136">
        <v>2480</v>
      </c>
      <c r="N60" s="137"/>
      <c r="O60" s="130">
        <v>0</v>
      </c>
      <c r="P60" s="131"/>
      <c r="Q60" s="134">
        <v>-3050</v>
      </c>
      <c r="R60" s="135"/>
      <c r="S60" s="49">
        <v>2780</v>
      </c>
      <c r="T60" s="130">
        <v>8</v>
      </c>
      <c r="U60" s="131"/>
    </row>
    <row r="61" spans="1:21" ht="16.5" customHeight="1">
      <c r="A61" s="132" t="s">
        <v>109</v>
      </c>
      <c r="B61" s="138"/>
      <c r="C61" s="56" t="s">
        <v>16</v>
      </c>
      <c r="D61" s="43"/>
      <c r="E61" s="43"/>
      <c r="F61" s="65"/>
      <c r="G61" s="43"/>
      <c r="H61" s="43"/>
      <c r="I61" s="43"/>
      <c r="J61" s="43"/>
      <c r="K61" s="132"/>
      <c r="L61" s="133"/>
      <c r="M61" s="132"/>
      <c r="N61" s="133"/>
      <c r="O61" s="132"/>
      <c r="P61" s="133"/>
      <c r="Q61" s="132"/>
      <c r="R61" s="133"/>
      <c r="S61" s="44"/>
      <c r="T61" s="132"/>
      <c r="U61" s="133"/>
    </row>
    <row r="62" spans="1:21" ht="16.5" customHeight="1">
      <c r="A62" s="46">
        <v>133400</v>
      </c>
      <c r="B62" s="43" t="s">
        <v>110</v>
      </c>
      <c r="C62" s="55" t="s">
        <v>844</v>
      </c>
      <c r="D62" s="47">
        <v>1540</v>
      </c>
      <c r="E62" s="47">
        <v>1364</v>
      </c>
      <c r="F62" s="66" t="s">
        <v>1019</v>
      </c>
      <c r="G62" s="47">
        <v>1710</v>
      </c>
      <c r="H62" s="47">
        <v>1551</v>
      </c>
      <c r="I62" s="43" t="s">
        <v>53</v>
      </c>
      <c r="J62" s="48">
        <v>330</v>
      </c>
      <c r="K62" s="134">
        <v>-1660</v>
      </c>
      <c r="L62" s="135"/>
      <c r="M62" s="136">
        <v>1330</v>
      </c>
      <c r="N62" s="137"/>
      <c r="O62" s="130">
        <v>34</v>
      </c>
      <c r="P62" s="131"/>
      <c r="Q62" s="134">
        <v>-1840</v>
      </c>
      <c r="R62" s="135"/>
      <c r="S62" s="49">
        <v>1510</v>
      </c>
      <c r="T62" s="130">
        <v>41</v>
      </c>
      <c r="U62" s="131"/>
    </row>
    <row r="63" spans="1:21" ht="16.5" customHeight="1">
      <c r="A63" s="46">
        <v>133501</v>
      </c>
      <c r="B63" s="43" t="s">
        <v>111</v>
      </c>
      <c r="C63" s="55" t="s">
        <v>844</v>
      </c>
      <c r="D63" s="47">
        <v>1540</v>
      </c>
      <c r="E63" s="47">
        <v>1364</v>
      </c>
      <c r="F63" s="66" t="s">
        <v>1019</v>
      </c>
      <c r="G63" s="47">
        <v>1710</v>
      </c>
      <c r="H63" s="47">
        <v>1551</v>
      </c>
      <c r="I63" s="43" t="s">
        <v>53</v>
      </c>
      <c r="J63" s="48">
        <v>330</v>
      </c>
      <c r="K63" s="134">
        <v>-1660</v>
      </c>
      <c r="L63" s="135"/>
      <c r="M63" s="136">
        <v>1330</v>
      </c>
      <c r="N63" s="137"/>
      <c r="O63" s="130">
        <v>34</v>
      </c>
      <c r="P63" s="131"/>
      <c r="Q63" s="134">
        <v>-1840</v>
      </c>
      <c r="R63" s="135"/>
      <c r="S63" s="49">
        <v>1510</v>
      </c>
      <c r="T63" s="130">
        <v>41</v>
      </c>
      <c r="U63" s="131"/>
    </row>
    <row r="64" spans="1:21" ht="16.5" customHeight="1">
      <c r="A64" s="46">
        <v>133630</v>
      </c>
      <c r="B64" s="43" t="s">
        <v>112</v>
      </c>
      <c r="C64" s="55" t="s">
        <v>823</v>
      </c>
      <c r="D64" s="47">
        <v>1460</v>
      </c>
      <c r="E64" s="47">
        <v>1296</v>
      </c>
      <c r="F64" s="66" t="s">
        <v>1005</v>
      </c>
      <c r="G64" s="47">
        <v>1630</v>
      </c>
      <c r="H64" s="47">
        <v>1483</v>
      </c>
      <c r="I64" s="43" t="s">
        <v>53</v>
      </c>
      <c r="J64" s="48">
        <v>310</v>
      </c>
      <c r="K64" s="134">
        <v>-1570</v>
      </c>
      <c r="L64" s="135"/>
      <c r="M64" s="136">
        <v>1260</v>
      </c>
      <c r="N64" s="137"/>
      <c r="O64" s="130">
        <v>36</v>
      </c>
      <c r="P64" s="131"/>
      <c r="Q64" s="134">
        <v>-1740</v>
      </c>
      <c r="R64" s="135"/>
      <c r="S64" s="49">
        <v>1430</v>
      </c>
      <c r="T64" s="130">
        <v>53</v>
      </c>
      <c r="U64" s="131"/>
    </row>
    <row r="65" spans="1:21" ht="16.5" customHeight="1">
      <c r="A65" s="46">
        <v>133811</v>
      </c>
      <c r="B65" s="43" t="s">
        <v>113</v>
      </c>
      <c r="C65" s="55" t="s">
        <v>823</v>
      </c>
      <c r="D65" s="47">
        <v>1460</v>
      </c>
      <c r="E65" s="47">
        <v>1296</v>
      </c>
      <c r="F65" s="66" t="s">
        <v>1005</v>
      </c>
      <c r="G65" s="47">
        <v>1630</v>
      </c>
      <c r="H65" s="47">
        <v>1483</v>
      </c>
      <c r="I65" s="43" t="s">
        <v>53</v>
      </c>
      <c r="J65" s="48">
        <v>310</v>
      </c>
      <c r="K65" s="134">
        <v>-1570</v>
      </c>
      <c r="L65" s="135"/>
      <c r="M65" s="136">
        <v>1260</v>
      </c>
      <c r="N65" s="137"/>
      <c r="O65" s="130">
        <v>36</v>
      </c>
      <c r="P65" s="131"/>
      <c r="Q65" s="134">
        <v>-1740</v>
      </c>
      <c r="R65" s="135"/>
      <c r="S65" s="49">
        <v>1430</v>
      </c>
      <c r="T65" s="130">
        <v>53</v>
      </c>
      <c r="U65" s="131"/>
    </row>
    <row r="66" spans="1:21" ht="16.5" customHeight="1">
      <c r="A66" s="46">
        <v>133801</v>
      </c>
      <c r="B66" s="43" t="s">
        <v>114</v>
      </c>
      <c r="C66" s="55" t="s">
        <v>824</v>
      </c>
      <c r="D66" s="47">
        <v>1740</v>
      </c>
      <c r="E66" s="47">
        <v>1534</v>
      </c>
      <c r="F66" s="66" t="s">
        <v>849</v>
      </c>
      <c r="G66" s="47">
        <v>1940</v>
      </c>
      <c r="H66" s="47">
        <v>1754</v>
      </c>
      <c r="I66" s="43" t="s">
        <v>53</v>
      </c>
      <c r="J66" s="48">
        <v>380</v>
      </c>
      <c r="K66" s="134">
        <v>-1880</v>
      </c>
      <c r="L66" s="135"/>
      <c r="M66" s="136">
        <v>1500</v>
      </c>
      <c r="N66" s="137"/>
      <c r="O66" s="130">
        <v>34</v>
      </c>
      <c r="P66" s="131"/>
      <c r="Q66" s="134">
        <v>-2090</v>
      </c>
      <c r="R66" s="135"/>
      <c r="S66" s="49">
        <v>1710</v>
      </c>
      <c r="T66" s="130">
        <v>44</v>
      </c>
      <c r="U66" s="131"/>
    </row>
    <row r="67" spans="1:21" ht="16.5" customHeight="1">
      <c r="A67" s="46">
        <v>133900</v>
      </c>
      <c r="B67" s="43" t="s">
        <v>115</v>
      </c>
      <c r="C67" s="55" t="s">
        <v>835</v>
      </c>
      <c r="D67" s="48">
        <v>990</v>
      </c>
      <c r="E67" s="48">
        <v>879</v>
      </c>
      <c r="F67" s="66" t="s">
        <v>1012</v>
      </c>
      <c r="G67" s="47">
        <v>1100</v>
      </c>
      <c r="H67" s="47">
        <v>1000</v>
      </c>
      <c r="I67" s="43" t="s">
        <v>53</v>
      </c>
      <c r="J67" s="48">
        <v>210</v>
      </c>
      <c r="K67" s="134">
        <v>-1050</v>
      </c>
      <c r="L67" s="135"/>
      <c r="M67" s="130">
        <v>840</v>
      </c>
      <c r="N67" s="131"/>
      <c r="O67" s="130">
        <v>39</v>
      </c>
      <c r="P67" s="131"/>
      <c r="Q67" s="134">
        <v>-1170</v>
      </c>
      <c r="R67" s="135"/>
      <c r="S67" s="50">
        <v>960</v>
      </c>
      <c r="T67" s="130">
        <v>40</v>
      </c>
      <c r="U67" s="131"/>
    </row>
    <row r="68" spans="1:21" ht="16.5" customHeight="1">
      <c r="A68" s="46">
        <v>136000</v>
      </c>
      <c r="B68" s="43" t="s">
        <v>116</v>
      </c>
      <c r="C68" s="55" t="s">
        <v>845</v>
      </c>
      <c r="D68" s="48">
        <v>920</v>
      </c>
      <c r="E68" s="48">
        <v>822</v>
      </c>
      <c r="F68" s="66" t="s">
        <v>1020</v>
      </c>
      <c r="G68" s="47">
        <v>1030</v>
      </c>
      <c r="H68" s="48">
        <v>943</v>
      </c>
      <c r="I68" s="43" t="s">
        <v>53</v>
      </c>
      <c r="J68" s="48">
        <v>190</v>
      </c>
      <c r="K68" s="128">
        <v>-970</v>
      </c>
      <c r="L68" s="129"/>
      <c r="M68" s="130">
        <v>780</v>
      </c>
      <c r="N68" s="131"/>
      <c r="O68" s="130">
        <v>42</v>
      </c>
      <c r="P68" s="131"/>
      <c r="Q68" s="134">
        <v>-1080</v>
      </c>
      <c r="R68" s="135"/>
      <c r="S68" s="50">
        <v>890</v>
      </c>
      <c r="T68" s="130">
        <v>53</v>
      </c>
      <c r="U68" s="131"/>
    </row>
    <row r="69" spans="1:21" ht="16.5" customHeight="1">
      <c r="A69" s="46">
        <v>136101</v>
      </c>
      <c r="B69" s="43" t="s">
        <v>117</v>
      </c>
      <c r="C69" s="55" t="s">
        <v>822</v>
      </c>
      <c r="D69" s="47">
        <v>1560</v>
      </c>
      <c r="E69" s="47">
        <v>1376</v>
      </c>
      <c r="F69" s="66" t="s">
        <v>824</v>
      </c>
      <c r="G69" s="47">
        <v>1740</v>
      </c>
      <c r="H69" s="47">
        <v>1574</v>
      </c>
      <c r="I69" s="43" t="s">
        <v>53</v>
      </c>
      <c r="J69" s="48">
        <v>340</v>
      </c>
      <c r="K69" s="134">
        <v>-1680</v>
      </c>
      <c r="L69" s="135"/>
      <c r="M69" s="136">
        <v>1340</v>
      </c>
      <c r="N69" s="137"/>
      <c r="O69" s="130">
        <v>36</v>
      </c>
      <c r="P69" s="131"/>
      <c r="Q69" s="134">
        <v>-1870</v>
      </c>
      <c r="R69" s="135"/>
      <c r="S69" s="49">
        <v>1530</v>
      </c>
      <c r="T69" s="130">
        <v>44</v>
      </c>
      <c r="U69" s="131"/>
    </row>
    <row r="70" spans="1:21" ht="16.5" customHeight="1">
      <c r="A70" s="132" t="s">
        <v>118</v>
      </c>
      <c r="B70" s="138"/>
      <c r="C70" s="56" t="s">
        <v>16</v>
      </c>
      <c r="D70" s="43"/>
      <c r="E70" s="43"/>
      <c r="F70" s="65"/>
      <c r="G70" s="43"/>
      <c r="H70" s="43"/>
      <c r="I70" s="43"/>
      <c r="J70" s="43"/>
      <c r="K70" s="132"/>
      <c r="L70" s="133"/>
      <c r="M70" s="132"/>
      <c r="N70" s="133"/>
      <c r="O70" s="132"/>
      <c r="P70" s="133"/>
      <c r="Q70" s="132"/>
      <c r="R70" s="133"/>
      <c r="S70" s="44"/>
      <c r="T70" s="132"/>
      <c r="U70" s="133"/>
    </row>
    <row r="71" spans="1:21" ht="16.5" customHeight="1">
      <c r="A71" s="46">
        <v>101001</v>
      </c>
      <c r="B71" s="43" t="s">
        <v>119</v>
      </c>
      <c r="C71" s="55" t="s">
        <v>835</v>
      </c>
      <c r="D71" s="48">
        <v>990</v>
      </c>
      <c r="E71" s="48">
        <v>879</v>
      </c>
      <c r="F71" s="66" t="s">
        <v>1012</v>
      </c>
      <c r="G71" s="47">
        <v>1100</v>
      </c>
      <c r="H71" s="47">
        <v>1000</v>
      </c>
      <c r="I71" s="43"/>
      <c r="J71" s="48">
        <v>210</v>
      </c>
      <c r="K71" s="134">
        <v>-1050</v>
      </c>
      <c r="L71" s="135"/>
      <c r="M71" s="130">
        <v>840</v>
      </c>
      <c r="N71" s="131"/>
      <c r="O71" s="130">
        <v>39</v>
      </c>
      <c r="P71" s="131"/>
      <c r="Q71" s="134">
        <v>-1170</v>
      </c>
      <c r="R71" s="135"/>
      <c r="S71" s="50">
        <v>960</v>
      </c>
      <c r="T71" s="130">
        <v>40</v>
      </c>
      <c r="U71" s="131"/>
    </row>
    <row r="72" spans="1:21" ht="16.5" customHeight="1">
      <c r="A72" s="46">
        <v>101002</v>
      </c>
      <c r="B72" s="43" t="s">
        <v>120</v>
      </c>
      <c r="C72" s="55" t="s">
        <v>835</v>
      </c>
      <c r="D72" s="48">
        <v>990</v>
      </c>
      <c r="E72" s="48">
        <v>879</v>
      </c>
      <c r="F72" s="66" t="s">
        <v>1012</v>
      </c>
      <c r="G72" s="47">
        <v>1100</v>
      </c>
      <c r="H72" s="47">
        <v>1000</v>
      </c>
      <c r="I72" s="43"/>
      <c r="J72" s="48">
        <v>210</v>
      </c>
      <c r="K72" s="134">
        <v>-1050</v>
      </c>
      <c r="L72" s="135"/>
      <c r="M72" s="130">
        <v>840</v>
      </c>
      <c r="N72" s="131"/>
      <c r="O72" s="130">
        <v>39</v>
      </c>
      <c r="P72" s="131"/>
      <c r="Q72" s="134">
        <v>-1170</v>
      </c>
      <c r="R72" s="135"/>
      <c r="S72" s="50">
        <v>960</v>
      </c>
      <c r="T72" s="130">
        <v>40</v>
      </c>
      <c r="U72" s="131"/>
    </row>
    <row r="73" spans="1:21" ht="16.5" customHeight="1">
      <c r="A73" s="46">
        <v>101003</v>
      </c>
      <c r="B73" s="43" t="s">
        <v>121</v>
      </c>
      <c r="C73" s="55" t="s">
        <v>835</v>
      </c>
      <c r="D73" s="48">
        <v>990</v>
      </c>
      <c r="E73" s="48">
        <v>879</v>
      </c>
      <c r="F73" s="66" t="s">
        <v>1012</v>
      </c>
      <c r="G73" s="47">
        <v>1100</v>
      </c>
      <c r="H73" s="47">
        <v>1000</v>
      </c>
      <c r="I73" s="43"/>
      <c r="J73" s="48">
        <v>210</v>
      </c>
      <c r="K73" s="134">
        <v>-1050</v>
      </c>
      <c r="L73" s="135"/>
      <c r="M73" s="130">
        <v>840</v>
      </c>
      <c r="N73" s="131"/>
      <c r="O73" s="130">
        <v>39</v>
      </c>
      <c r="P73" s="131"/>
      <c r="Q73" s="134">
        <v>-1170</v>
      </c>
      <c r="R73" s="135"/>
      <c r="S73" s="50">
        <v>960</v>
      </c>
      <c r="T73" s="130">
        <v>40</v>
      </c>
      <c r="U73" s="131"/>
    </row>
    <row r="74" spans="1:21" ht="16.5" customHeight="1">
      <c r="A74" s="46">
        <v>101004</v>
      </c>
      <c r="B74" s="43" t="s">
        <v>122</v>
      </c>
      <c r="C74" s="55" t="s">
        <v>835</v>
      </c>
      <c r="D74" s="48">
        <v>990</v>
      </c>
      <c r="E74" s="48">
        <v>879</v>
      </c>
      <c r="F74" s="66" t="s">
        <v>1012</v>
      </c>
      <c r="G74" s="47">
        <v>1100</v>
      </c>
      <c r="H74" s="47">
        <v>1000</v>
      </c>
      <c r="I74" s="43"/>
      <c r="J74" s="48">
        <v>210</v>
      </c>
      <c r="K74" s="134">
        <v>-1050</v>
      </c>
      <c r="L74" s="135"/>
      <c r="M74" s="130">
        <v>840</v>
      </c>
      <c r="N74" s="131"/>
      <c r="O74" s="130">
        <v>39</v>
      </c>
      <c r="P74" s="131"/>
      <c r="Q74" s="134">
        <v>-1170</v>
      </c>
      <c r="R74" s="135"/>
      <c r="S74" s="50">
        <v>960</v>
      </c>
      <c r="T74" s="130">
        <v>40</v>
      </c>
      <c r="U74" s="131"/>
    </row>
    <row r="75" spans="1:21" ht="16.5" customHeight="1">
      <c r="A75" s="46">
        <v>101005</v>
      </c>
      <c r="B75" s="43" t="s">
        <v>123</v>
      </c>
      <c r="C75" s="55" t="s">
        <v>835</v>
      </c>
      <c r="D75" s="48">
        <v>990</v>
      </c>
      <c r="E75" s="48">
        <v>879</v>
      </c>
      <c r="F75" s="66" t="s">
        <v>1012</v>
      </c>
      <c r="G75" s="47">
        <v>1100</v>
      </c>
      <c r="H75" s="47">
        <v>1000</v>
      </c>
      <c r="I75" s="43"/>
      <c r="J75" s="48">
        <v>210</v>
      </c>
      <c r="K75" s="134">
        <v>-1050</v>
      </c>
      <c r="L75" s="135"/>
      <c r="M75" s="130">
        <v>840</v>
      </c>
      <c r="N75" s="131"/>
      <c r="O75" s="130">
        <v>39</v>
      </c>
      <c r="P75" s="131"/>
      <c r="Q75" s="134">
        <v>-1170</v>
      </c>
      <c r="R75" s="135"/>
      <c r="S75" s="50">
        <v>960</v>
      </c>
      <c r="T75" s="130">
        <v>40</v>
      </c>
      <c r="U75" s="131"/>
    </row>
    <row r="76" spans="1:21" ht="16.5" customHeight="1">
      <c r="A76" s="46">
        <v>101006</v>
      </c>
      <c r="B76" s="43" t="s">
        <v>124</v>
      </c>
      <c r="C76" s="55" t="s">
        <v>835</v>
      </c>
      <c r="D76" s="48">
        <v>990</v>
      </c>
      <c r="E76" s="48">
        <v>879</v>
      </c>
      <c r="F76" s="66" t="s">
        <v>1012</v>
      </c>
      <c r="G76" s="47">
        <v>1100</v>
      </c>
      <c r="H76" s="47">
        <v>1000</v>
      </c>
      <c r="I76" s="43"/>
      <c r="J76" s="48">
        <v>210</v>
      </c>
      <c r="K76" s="134">
        <v>-1050</v>
      </c>
      <c r="L76" s="135"/>
      <c r="M76" s="130">
        <v>840</v>
      </c>
      <c r="N76" s="131"/>
      <c r="O76" s="130">
        <v>39</v>
      </c>
      <c r="P76" s="131"/>
      <c r="Q76" s="134">
        <v>-1170</v>
      </c>
      <c r="R76" s="135"/>
      <c r="S76" s="50">
        <v>960</v>
      </c>
      <c r="T76" s="130">
        <v>40</v>
      </c>
      <c r="U76" s="131"/>
    </row>
    <row r="77" spans="1:21" ht="16.5" customHeight="1">
      <c r="A77" s="46">
        <v>101501</v>
      </c>
      <c r="B77" s="43" t="s">
        <v>125</v>
      </c>
      <c r="C77" s="55" t="s">
        <v>846</v>
      </c>
      <c r="D77" s="48">
        <v>510</v>
      </c>
      <c r="E77" s="48">
        <v>461</v>
      </c>
      <c r="F77" s="66" t="s">
        <v>1021</v>
      </c>
      <c r="G77" s="48">
        <v>570</v>
      </c>
      <c r="H77" s="48">
        <v>527</v>
      </c>
      <c r="I77" s="43"/>
      <c r="J77" s="48">
        <v>100</v>
      </c>
      <c r="K77" s="128">
        <v>-520</v>
      </c>
      <c r="L77" s="129"/>
      <c r="M77" s="130">
        <v>420</v>
      </c>
      <c r="N77" s="131"/>
      <c r="O77" s="130">
        <v>41</v>
      </c>
      <c r="P77" s="131"/>
      <c r="Q77" s="128">
        <v>-580</v>
      </c>
      <c r="R77" s="129"/>
      <c r="S77" s="50">
        <v>480</v>
      </c>
      <c r="T77" s="130">
        <v>47</v>
      </c>
      <c r="U77" s="131"/>
    </row>
    <row r="78" spans="1:21" ht="16.5" customHeight="1">
      <c r="A78" s="46">
        <v>101721</v>
      </c>
      <c r="B78" s="43" t="s">
        <v>126</v>
      </c>
      <c r="C78" s="55" t="s">
        <v>847</v>
      </c>
      <c r="D78" s="47">
        <v>2510</v>
      </c>
      <c r="E78" s="47">
        <v>2221</v>
      </c>
      <c r="F78" s="66" t="s">
        <v>1022</v>
      </c>
      <c r="G78" s="47">
        <v>2790</v>
      </c>
      <c r="H78" s="47">
        <v>2529</v>
      </c>
      <c r="I78" s="43"/>
      <c r="J78" s="48">
        <v>540</v>
      </c>
      <c r="K78" s="134">
        <v>-2720</v>
      </c>
      <c r="L78" s="135"/>
      <c r="M78" s="136">
        <v>2180</v>
      </c>
      <c r="N78" s="137"/>
      <c r="O78" s="130">
        <v>41</v>
      </c>
      <c r="P78" s="131"/>
      <c r="Q78" s="134">
        <v>-3020</v>
      </c>
      <c r="R78" s="135"/>
      <c r="S78" s="49">
        <v>2480</v>
      </c>
      <c r="T78" s="130">
        <v>49</v>
      </c>
      <c r="U78" s="131"/>
    </row>
    <row r="79" spans="1:21" ht="16.5" customHeight="1">
      <c r="A79" s="46">
        <v>101722</v>
      </c>
      <c r="B79" s="43" t="s">
        <v>127</v>
      </c>
      <c r="C79" s="55" t="s">
        <v>848</v>
      </c>
      <c r="D79" s="47">
        <v>3370</v>
      </c>
      <c r="E79" s="47">
        <v>2977</v>
      </c>
      <c r="F79" s="66" t="s">
        <v>1023</v>
      </c>
      <c r="G79" s="47">
        <v>3750</v>
      </c>
      <c r="H79" s="47">
        <v>3395</v>
      </c>
      <c r="I79" s="43"/>
      <c r="J79" s="48">
        <v>730</v>
      </c>
      <c r="K79" s="134">
        <v>-3670</v>
      </c>
      <c r="L79" s="135"/>
      <c r="M79" s="136">
        <v>2940</v>
      </c>
      <c r="N79" s="137"/>
      <c r="O79" s="130">
        <v>37</v>
      </c>
      <c r="P79" s="131"/>
      <c r="Q79" s="134">
        <v>-4070</v>
      </c>
      <c r="R79" s="135"/>
      <c r="S79" s="49">
        <v>3340</v>
      </c>
      <c r="T79" s="130">
        <v>55</v>
      </c>
      <c r="U79" s="131"/>
    </row>
    <row r="80" spans="1:21" ht="16.5" customHeight="1">
      <c r="A80" s="46">
        <v>101800</v>
      </c>
      <c r="B80" s="43" t="s">
        <v>128</v>
      </c>
      <c r="C80" s="55" t="s">
        <v>849</v>
      </c>
      <c r="D80" s="47">
        <v>1940</v>
      </c>
      <c r="E80" s="47">
        <v>1714</v>
      </c>
      <c r="F80" s="66" t="s">
        <v>842</v>
      </c>
      <c r="G80" s="47">
        <v>2160</v>
      </c>
      <c r="H80" s="47">
        <v>1956</v>
      </c>
      <c r="I80" s="43"/>
      <c r="J80" s="48">
        <v>420</v>
      </c>
      <c r="K80" s="134">
        <v>-2100</v>
      </c>
      <c r="L80" s="135"/>
      <c r="M80" s="136">
        <v>1680</v>
      </c>
      <c r="N80" s="137"/>
      <c r="O80" s="130">
        <v>34</v>
      </c>
      <c r="P80" s="131"/>
      <c r="Q80" s="134">
        <v>-2330</v>
      </c>
      <c r="R80" s="135"/>
      <c r="S80" s="49">
        <v>1910</v>
      </c>
      <c r="T80" s="130">
        <v>46</v>
      </c>
      <c r="U80" s="131"/>
    </row>
    <row r="81" spans="1:21" ht="16.5" customHeight="1">
      <c r="A81" s="46">
        <v>101900</v>
      </c>
      <c r="B81" s="43" t="s">
        <v>129</v>
      </c>
      <c r="C81" s="55" t="s">
        <v>825</v>
      </c>
      <c r="D81" s="47">
        <v>2420</v>
      </c>
      <c r="E81" s="47">
        <v>2142</v>
      </c>
      <c r="F81" s="66" t="s">
        <v>1006</v>
      </c>
      <c r="G81" s="47">
        <v>2690</v>
      </c>
      <c r="H81" s="47">
        <v>2439</v>
      </c>
      <c r="I81" s="43"/>
      <c r="J81" s="48">
        <v>520</v>
      </c>
      <c r="K81" s="134">
        <v>-2620</v>
      </c>
      <c r="L81" s="135"/>
      <c r="M81" s="136">
        <v>2100</v>
      </c>
      <c r="N81" s="137"/>
      <c r="O81" s="130">
        <v>42</v>
      </c>
      <c r="P81" s="131"/>
      <c r="Q81" s="134">
        <v>-2910</v>
      </c>
      <c r="R81" s="135"/>
      <c r="S81" s="49">
        <v>2390</v>
      </c>
      <c r="T81" s="130">
        <v>49</v>
      </c>
      <c r="U81" s="131"/>
    </row>
    <row r="82" spans="1:21" ht="16.5" customHeight="1">
      <c r="A82" s="46">
        <v>101401</v>
      </c>
      <c r="B82" s="43" t="s">
        <v>130</v>
      </c>
      <c r="C82" s="55" t="s">
        <v>841</v>
      </c>
      <c r="D82" s="48">
        <v>800</v>
      </c>
      <c r="E82" s="48">
        <v>710</v>
      </c>
      <c r="F82" s="66" t="s">
        <v>1016</v>
      </c>
      <c r="G82" s="48">
        <v>890</v>
      </c>
      <c r="H82" s="48">
        <v>809</v>
      </c>
      <c r="I82" s="43"/>
      <c r="J82" s="48">
        <v>170</v>
      </c>
      <c r="K82" s="128">
        <v>-840</v>
      </c>
      <c r="L82" s="129"/>
      <c r="M82" s="130">
        <v>670</v>
      </c>
      <c r="N82" s="131"/>
      <c r="O82" s="130">
        <v>40</v>
      </c>
      <c r="P82" s="131"/>
      <c r="Q82" s="128">
        <v>-930</v>
      </c>
      <c r="R82" s="129"/>
      <c r="S82" s="50">
        <v>760</v>
      </c>
      <c r="T82" s="130">
        <v>49</v>
      </c>
      <c r="U82" s="131"/>
    </row>
    <row r="83" spans="1:21" ht="16.5" customHeight="1">
      <c r="A83" s="46">
        <v>101402</v>
      </c>
      <c r="B83" s="43" t="s">
        <v>131</v>
      </c>
      <c r="C83" s="55" t="s">
        <v>850</v>
      </c>
      <c r="D83" s="48">
        <v>610</v>
      </c>
      <c r="E83" s="48">
        <v>541</v>
      </c>
      <c r="F83" s="66" t="s">
        <v>1024</v>
      </c>
      <c r="G83" s="48">
        <v>680</v>
      </c>
      <c r="H83" s="48">
        <v>618</v>
      </c>
      <c r="I83" s="43"/>
      <c r="J83" s="48">
        <v>130</v>
      </c>
      <c r="K83" s="128">
        <v>-630</v>
      </c>
      <c r="L83" s="129"/>
      <c r="M83" s="130">
        <v>500</v>
      </c>
      <c r="N83" s="131"/>
      <c r="O83" s="130">
        <v>41</v>
      </c>
      <c r="P83" s="131"/>
      <c r="Q83" s="128">
        <v>-700</v>
      </c>
      <c r="R83" s="129"/>
      <c r="S83" s="50">
        <v>570</v>
      </c>
      <c r="T83" s="130">
        <v>48</v>
      </c>
      <c r="U83" s="131"/>
    </row>
    <row r="84" spans="1:21" ht="16.5" customHeight="1">
      <c r="A84" s="132" t="s">
        <v>132</v>
      </c>
      <c r="B84" s="138"/>
      <c r="C84" s="56" t="s">
        <v>16</v>
      </c>
      <c r="D84" s="43"/>
      <c r="E84" s="43"/>
      <c r="F84" s="65"/>
      <c r="G84" s="43"/>
      <c r="H84" s="43"/>
      <c r="I84" s="43"/>
      <c r="J84" s="43"/>
      <c r="K84" s="132"/>
      <c r="L84" s="133"/>
      <c r="M84" s="132"/>
      <c r="N84" s="133"/>
      <c r="O84" s="132"/>
      <c r="P84" s="133"/>
      <c r="Q84" s="132"/>
      <c r="R84" s="133"/>
      <c r="S84" s="44"/>
      <c r="T84" s="132"/>
      <c r="U84" s="133"/>
    </row>
    <row r="85" spans="1:21" ht="16.5" customHeight="1">
      <c r="A85" s="46">
        <v>134010</v>
      </c>
      <c r="B85" s="43" t="s">
        <v>133</v>
      </c>
      <c r="C85" s="55" t="s">
        <v>823</v>
      </c>
      <c r="D85" s="47">
        <v>1460</v>
      </c>
      <c r="E85" s="47">
        <v>1296</v>
      </c>
      <c r="F85" s="66" t="s">
        <v>1005</v>
      </c>
      <c r="G85" s="47">
        <v>1630</v>
      </c>
      <c r="H85" s="47">
        <v>1483</v>
      </c>
      <c r="I85" s="43"/>
      <c r="J85" s="48">
        <v>310</v>
      </c>
      <c r="K85" s="134">
        <v>-1570</v>
      </c>
      <c r="L85" s="135"/>
      <c r="M85" s="136">
        <v>1260</v>
      </c>
      <c r="N85" s="137"/>
      <c r="O85" s="130">
        <v>36</v>
      </c>
      <c r="P85" s="131"/>
      <c r="Q85" s="134">
        <v>-1740</v>
      </c>
      <c r="R85" s="135"/>
      <c r="S85" s="49">
        <v>1430</v>
      </c>
      <c r="T85" s="130">
        <v>53</v>
      </c>
      <c r="U85" s="131"/>
    </row>
    <row r="86" spans="1:21" ht="16.5" customHeight="1">
      <c r="A86" s="46">
        <v>134011</v>
      </c>
      <c r="B86" s="43" t="s">
        <v>134</v>
      </c>
      <c r="C86" s="55" t="s">
        <v>849</v>
      </c>
      <c r="D86" s="47">
        <v>1940</v>
      </c>
      <c r="E86" s="47">
        <v>1714</v>
      </c>
      <c r="F86" s="66" t="s">
        <v>842</v>
      </c>
      <c r="G86" s="47">
        <v>2160</v>
      </c>
      <c r="H86" s="47">
        <v>1956</v>
      </c>
      <c r="I86" s="43"/>
      <c r="J86" s="48">
        <v>420</v>
      </c>
      <c r="K86" s="134">
        <v>-2100</v>
      </c>
      <c r="L86" s="135"/>
      <c r="M86" s="136">
        <v>1680</v>
      </c>
      <c r="N86" s="137"/>
      <c r="O86" s="130">
        <v>34</v>
      </c>
      <c r="P86" s="131"/>
      <c r="Q86" s="134">
        <v>-2330</v>
      </c>
      <c r="R86" s="135"/>
      <c r="S86" s="49">
        <v>1910</v>
      </c>
      <c r="T86" s="130">
        <v>46</v>
      </c>
      <c r="U86" s="131"/>
    </row>
    <row r="87" spans="1:21" ht="16.5" customHeight="1">
      <c r="A87" s="46">
        <v>134101</v>
      </c>
      <c r="B87" s="43" t="s">
        <v>135</v>
      </c>
      <c r="C87" s="55" t="s">
        <v>849</v>
      </c>
      <c r="D87" s="47">
        <v>1940</v>
      </c>
      <c r="E87" s="47">
        <v>1714</v>
      </c>
      <c r="F87" s="66" t="s">
        <v>842</v>
      </c>
      <c r="G87" s="47">
        <v>2160</v>
      </c>
      <c r="H87" s="47">
        <v>1956</v>
      </c>
      <c r="I87" s="43" t="s">
        <v>53</v>
      </c>
      <c r="J87" s="48">
        <v>420</v>
      </c>
      <c r="K87" s="134">
        <v>-2100</v>
      </c>
      <c r="L87" s="135"/>
      <c r="M87" s="136">
        <v>1680</v>
      </c>
      <c r="N87" s="137"/>
      <c r="O87" s="130">
        <v>34</v>
      </c>
      <c r="P87" s="131"/>
      <c r="Q87" s="134">
        <v>-2330</v>
      </c>
      <c r="R87" s="135"/>
      <c r="S87" s="49">
        <v>1910</v>
      </c>
      <c r="T87" s="130">
        <v>46</v>
      </c>
      <c r="U87" s="131"/>
    </row>
    <row r="88" spans="1:21" ht="16.5" customHeight="1">
      <c r="A88" s="46">
        <v>135100</v>
      </c>
      <c r="B88" s="43" t="s">
        <v>136</v>
      </c>
      <c r="C88" s="55" t="s">
        <v>835</v>
      </c>
      <c r="D88" s="48">
        <v>990</v>
      </c>
      <c r="E88" s="48">
        <v>879</v>
      </c>
      <c r="F88" s="66" t="s">
        <v>1012</v>
      </c>
      <c r="G88" s="47">
        <v>1100</v>
      </c>
      <c r="H88" s="47">
        <v>1000</v>
      </c>
      <c r="I88" s="43"/>
      <c r="J88" s="48">
        <v>210</v>
      </c>
      <c r="K88" s="134">
        <v>-1050</v>
      </c>
      <c r="L88" s="135"/>
      <c r="M88" s="130">
        <v>840</v>
      </c>
      <c r="N88" s="131"/>
      <c r="O88" s="130">
        <v>39</v>
      </c>
      <c r="P88" s="131"/>
      <c r="Q88" s="134">
        <v>-1170</v>
      </c>
      <c r="R88" s="135"/>
      <c r="S88" s="50">
        <v>960</v>
      </c>
      <c r="T88" s="130">
        <v>40</v>
      </c>
      <c r="U88" s="131"/>
    </row>
    <row r="89" spans="1:21" ht="16.5" customHeight="1">
      <c r="A89" s="46">
        <v>135110</v>
      </c>
      <c r="B89" s="43" t="s">
        <v>137</v>
      </c>
      <c r="C89" s="55" t="s">
        <v>851</v>
      </c>
      <c r="D89" s="47">
        <v>3460</v>
      </c>
      <c r="E89" s="47">
        <v>3056</v>
      </c>
      <c r="F89" s="66" t="s">
        <v>951</v>
      </c>
      <c r="G89" s="47">
        <v>3850</v>
      </c>
      <c r="H89" s="47">
        <v>3485</v>
      </c>
      <c r="I89" s="43"/>
      <c r="J89" s="48">
        <v>750</v>
      </c>
      <c r="K89" s="134">
        <v>-3770</v>
      </c>
      <c r="L89" s="135"/>
      <c r="M89" s="136">
        <v>3020</v>
      </c>
      <c r="N89" s="137"/>
      <c r="O89" s="130">
        <v>36</v>
      </c>
      <c r="P89" s="131"/>
      <c r="Q89" s="134">
        <v>-4190</v>
      </c>
      <c r="R89" s="135"/>
      <c r="S89" s="49">
        <v>3440</v>
      </c>
      <c r="T89" s="130">
        <v>45</v>
      </c>
      <c r="U89" s="131"/>
    </row>
    <row r="90" spans="1:21" ht="16.5" customHeight="1">
      <c r="A90" s="46">
        <v>135312</v>
      </c>
      <c r="B90" s="43" t="s">
        <v>138</v>
      </c>
      <c r="C90" s="55" t="s">
        <v>834</v>
      </c>
      <c r="D90" s="47">
        <v>1650</v>
      </c>
      <c r="E90" s="47">
        <v>1455</v>
      </c>
      <c r="F90" s="66" t="s">
        <v>828</v>
      </c>
      <c r="G90" s="47">
        <v>1840</v>
      </c>
      <c r="H90" s="47">
        <v>1664</v>
      </c>
      <c r="I90" s="43" t="s">
        <v>53</v>
      </c>
      <c r="J90" s="48">
        <v>360</v>
      </c>
      <c r="K90" s="134">
        <v>-1780</v>
      </c>
      <c r="L90" s="135"/>
      <c r="M90" s="136">
        <v>1420</v>
      </c>
      <c r="N90" s="137"/>
      <c r="O90" s="130">
        <v>35</v>
      </c>
      <c r="P90" s="131"/>
      <c r="Q90" s="134">
        <v>-1980</v>
      </c>
      <c r="R90" s="135"/>
      <c r="S90" s="49">
        <v>1620</v>
      </c>
      <c r="T90" s="130">
        <v>44</v>
      </c>
      <c r="U90" s="131"/>
    </row>
    <row r="91" spans="1:21" ht="16.5" customHeight="1">
      <c r="A91" s="46">
        <v>137000</v>
      </c>
      <c r="B91" s="43" t="s">
        <v>139</v>
      </c>
      <c r="C91" s="55" t="s">
        <v>852</v>
      </c>
      <c r="D91" s="47">
        <v>1010</v>
      </c>
      <c r="E91" s="48">
        <v>901</v>
      </c>
      <c r="F91" s="66" t="s">
        <v>1025</v>
      </c>
      <c r="G91" s="47">
        <v>1130</v>
      </c>
      <c r="H91" s="47">
        <v>1033</v>
      </c>
      <c r="I91" s="43"/>
      <c r="J91" s="48">
        <v>210</v>
      </c>
      <c r="K91" s="134">
        <v>-1070</v>
      </c>
      <c r="L91" s="135"/>
      <c r="M91" s="130">
        <v>860</v>
      </c>
      <c r="N91" s="131"/>
      <c r="O91" s="130">
        <v>41</v>
      </c>
      <c r="P91" s="131"/>
      <c r="Q91" s="134">
        <v>-1190</v>
      </c>
      <c r="R91" s="135"/>
      <c r="S91" s="50">
        <v>980</v>
      </c>
      <c r="T91" s="130">
        <v>53</v>
      </c>
      <c r="U91" s="131"/>
    </row>
    <row r="92" spans="1:21" ht="16.5" customHeight="1">
      <c r="A92" s="46">
        <v>137100</v>
      </c>
      <c r="B92" s="43" t="s">
        <v>140</v>
      </c>
      <c r="C92" s="55" t="s">
        <v>853</v>
      </c>
      <c r="D92" s="47">
        <v>1190</v>
      </c>
      <c r="E92" s="47">
        <v>1059</v>
      </c>
      <c r="F92" s="66" t="s">
        <v>1026</v>
      </c>
      <c r="G92" s="47">
        <v>1330</v>
      </c>
      <c r="H92" s="47">
        <v>1213</v>
      </c>
      <c r="I92" s="43"/>
      <c r="J92" s="48">
        <v>250</v>
      </c>
      <c r="K92" s="134">
        <v>-1270</v>
      </c>
      <c r="L92" s="135"/>
      <c r="M92" s="136">
        <v>1020</v>
      </c>
      <c r="N92" s="137"/>
      <c r="O92" s="130">
        <v>39</v>
      </c>
      <c r="P92" s="131"/>
      <c r="Q92" s="134">
        <v>-1410</v>
      </c>
      <c r="R92" s="135"/>
      <c r="S92" s="49">
        <v>1160</v>
      </c>
      <c r="T92" s="130">
        <v>53</v>
      </c>
      <c r="U92" s="131"/>
    </row>
    <row r="93" spans="1:21" ht="16.5" customHeight="1">
      <c r="A93" s="46">
        <v>133101</v>
      </c>
      <c r="B93" s="43" t="s">
        <v>141</v>
      </c>
      <c r="C93" s="55" t="s">
        <v>839</v>
      </c>
      <c r="D93" s="47">
        <v>1170</v>
      </c>
      <c r="E93" s="47">
        <v>1037</v>
      </c>
      <c r="F93" s="66" t="s">
        <v>1015</v>
      </c>
      <c r="G93" s="47">
        <v>1300</v>
      </c>
      <c r="H93" s="47">
        <v>1180</v>
      </c>
      <c r="I93" s="43"/>
      <c r="J93" s="48">
        <v>250</v>
      </c>
      <c r="K93" s="134">
        <v>-1250</v>
      </c>
      <c r="L93" s="135"/>
      <c r="M93" s="136">
        <v>1000</v>
      </c>
      <c r="N93" s="137"/>
      <c r="O93" s="130">
        <v>37</v>
      </c>
      <c r="P93" s="131"/>
      <c r="Q93" s="134">
        <v>-1390</v>
      </c>
      <c r="R93" s="135"/>
      <c r="S93" s="49">
        <v>1140</v>
      </c>
      <c r="T93" s="130">
        <v>40</v>
      </c>
      <c r="U93" s="131"/>
    </row>
    <row r="94" spans="1:21" ht="16.5" customHeight="1">
      <c r="A94" s="46">
        <v>135942</v>
      </c>
      <c r="B94" s="43" t="s">
        <v>142</v>
      </c>
      <c r="C94" s="55" t="s">
        <v>849</v>
      </c>
      <c r="D94" s="47">
        <v>1940</v>
      </c>
      <c r="E94" s="47">
        <v>1714</v>
      </c>
      <c r="F94" s="66" t="s">
        <v>842</v>
      </c>
      <c r="G94" s="47">
        <v>2160</v>
      </c>
      <c r="H94" s="47">
        <v>1956</v>
      </c>
      <c r="I94" s="43" t="s">
        <v>53</v>
      </c>
      <c r="J94" s="48">
        <v>420</v>
      </c>
      <c r="K94" s="134">
        <v>-2100</v>
      </c>
      <c r="L94" s="135"/>
      <c r="M94" s="136">
        <v>1680</v>
      </c>
      <c r="N94" s="137"/>
      <c r="O94" s="130">
        <v>34</v>
      </c>
      <c r="P94" s="131"/>
      <c r="Q94" s="134">
        <v>-2330</v>
      </c>
      <c r="R94" s="135"/>
      <c r="S94" s="49">
        <v>1910</v>
      </c>
      <c r="T94" s="130">
        <v>46</v>
      </c>
      <c r="U94" s="131"/>
    </row>
    <row r="95" spans="1:21" ht="16.5" customHeight="1">
      <c r="A95" s="46">
        <v>136000</v>
      </c>
      <c r="B95" s="43" t="s">
        <v>116</v>
      </c>
      <c r="C95" s="55" t="s">
        <v>845</v>
      </c>
      <c r="D95" s="48">
        <v>920</v>
      </c>
      <c r="E95" s="48">
        <v>822</v>
      </c>
      <c r="F95" s="66" t="s">
        <v>1020</v>
      </c>
      <c r="G95" s="47">
        <v>1030</v>
      </c>
      <c r="H95" s="48">
        <v>943</v>
      </c>
      <c r="I95" s="43" t="s">
        <v>53</v>
      </c>
      <c r="J95" s="48">
        <v>190</v>
      </c>
      <c r="K95" s="128">
        <v>-970</v>
      </c>
      <c r="L95" s="129"/>
      <c r="M95" s="130">
        <v>780</v>
      </c>
      <c r="N95" s="131"/>
      <c r="O95" s="130">
        <v>42</v>
      </c>
      <c r="P95" s="131"/>
      <c r="Q95" s="134">
        <v>-1080</v>
      </c>
      <c r="R95" s="135"/>
      <c r="S95" s="50">
        <v>890</v>
      </c>
      <c r="T95" s="130">
        <v>53</v>
      </c>
      <c r="U95" s="131"/>
    </row>
    <row r="96" spans="1:21" ht="16.5" customHeight="1">
      <c r="A96" s="46">
        <v>144111</v>
      </c>
      <c r="B96" s="43" t="s">
        <v>143</v>
      </c>
      <c r="C96" s="55" t="s">
        <v>849</v>
      </c>
      <c r="D96" s="47">
        <v>1940</v>
      </c>
      <c r="E96" s="47">
        <v>1714</v>
      </c>
      <c r="F96" s="66" t="s">
        <v>842</v>
      </c>
      <c r="G96" s="47">
        <v>2160</v>
      </c>
      <c r="H96" s="47">
        <v>1956</v>
      </c>
      <c r="I96" s="43" t="s">
        <v>53</v>
      </c>
      <c r="J96" s="48">
        <v>420</v>
      </c>
      <c r="K96" s="134">
        <v>-2100</v>
      </c>
      <c r="L96" s="135"/>
      <c r="M96" s="136">
        <v>1680</v>
      </c>
      <c r="N96" s="137"/>
      <c r="O96" s="130">
        <v>34</v>
      </c>
      <c r="P96" s="131"/>
      <c r="Q96" s="134">
        <v>-2330</v>
      </c>
      <c r="R96" s="135"/>
      <c r="S96" s="49">
        <v>1910</v>
      </c>
      <c r="T96" s="130">
        <v>46</v>
      </c>
      <c r="U96" s="131"/>
    </row>
    <row r="97" spans="1:21" ht="16.5" customHeight="1">
      <c r="A97" s="132" t="s">
        <v>144</v>
      </c>
      <c r="B97" s="138"/>
      <c r="C97" s="56" t="s">
        <v>16</v>
      </c>
      <c r="D97" s="43"/>
      <c r="E97" s="43"/>
      <c r="F97" s="65"/>
      <c r="G97" s="43"/>
      <c r="H97" s="43"/>
      <c r="I97" s="43"/>
      <c r="J97" s="43"/>
      <c r="K97" s="132"/>
      <c r="L97" s="133"/>
      <c r="M97" s="132"/>
      <c r="N97" s="133"/>
      <c r="O97" s="132"/>
      <c r="P97" s="133"/>
      <c r="Q97" s="132"/>
      <c r="R97" s="133"/>
      <c r="S97" s="44"/>
      <c r="T97" s="132"/>
      <c r="U97" s="133"/>
    </row>
    <row r="98" spans="1:21" ht="16.5" customHeight="1">
      <c r="A98" s="46">
        <v>139301</v>
      </c>
      <c r="B98" s="43" t="s">
        <v>145</v>
      </c>
      <c r="C98" s="55" t="s">
        <v>854</v>
      </c>
      <c r="D98" s="47">
        <v>1570</v>
      </c>
      <c r="E98" s="47">
        <v>1347</v>
      </c>
      <c r="F98" s="66" t="s">
        <v>904</v>
      </c>
      <c r="G98" s="47">
        <v>1750</v>
      </c>
      <c r="H98" s="47">
        <v>1545</v>
      </c>
      <c r="I98" s="43"/>
      <c r="J98" s="48">
        <v>380</v>
      </c>
      <c r="K98" s="134">
        <v>-1690</v>
      </c>
      <c r="L98" s="135"/>
      <c r="M98" s="136">
        <v>1310</v>
      </c>
      <c r="N98" s="137"/>
      <c r="O98" s="130">
        <v>37</v>
      </c>
      <c r="P98" s="131"/>
      <c r="Q98" s="134">
        <v>-1880</v>
      </c>
      <c r="R98" s="135"/>
      <c r="S98" s="49">
        <v>1500</v>
      </c>
      <c r="T98" s="130">
        <v>45</v>
      </c>
      <c r="U98" s="131"/>
    </row>
    <row r="99" spans="1:21" ht="16.5" customHeight="1">
      <c r="A99" s="46">
        <v>139211</v>
      </c>
      <c r="B99" s="43" t="s">
        <v>146</v>
      </c>
      <c r="C99" s="55" t="s">
        <v>825</v>
      </c>
      <c r="D99" s="47">
        <v>2420</v>
      </c>
      <c r="E99" s="47">
        <v>2142</v>
      </c>
      <c r="F99" s="66" t="s">
        <v>1006</v>
      </c>
      <c r="G99" s="47">
        <v>2690</v>
      </c>
      <c r="H99" s="47">
        <v>2439</v>
      </c>
      <c r="I99" s="43"/>
      <c r="J99" s="48">
        <v>520</v>
      </c>
      <c r="K99" s="134">
        <v>-2620</v>
      </c>
      <c r="L99" s="135"/>
      <c r="M99" s="136">
        <v>2100</v>
      </c>
      <c r="N99" s="137"/>
      <c r="O99" s="130">
        <v>42</v>
      </c>
      <c r="P99" s="131"/>
      <c r="Q99" s="134">
        <v>-2910</v>
      </c>
      <c r="R99" s="135"/>
      <c r="S99" s="49">
        <v>2390</v>
      </c>
      <c r="T99" s="130">
        <v>49</v>
      </c>
      <c r="U99" s="131"/>
    </row>
    <row r="100" spans="1:21" ht="16.5" customHeight="1">
      <c r="A100" s="46">
        <v>139600</v>
      </c>
      <c r="B100" s="43" t="s">
        <v>147</v>
      </c>
      <c r="C100" s="55" t="s">
        <v>855</v>
      </c>
      <c r="D100" s="47">
        <v>2180</v>
      </c>
      <c r="E100" s="47">
        <v>1928</v>
      </c>
      <c r="F100" s="66" t="s">
        <v>825</v>
      </c>
      <c r="G100" s="47">
        <v>2420</v>
      </c>
      <c r="H100" s="47">
        <v>2192</v>
      </c>
      <c r="I100" s="43"/>
      <c r="J100" s="48">
        <v>470</v>
      </c>
      <c r="K100" s="134">
        <v>-2360</v>
      </c>
      <c r="L100" s="135"/>
      <c r="M100" s="136">
        <v>1890</v>
      </c>
      <c r="N100" s="137"/>
      <c r="O100" s="130">
        <v>38</v>
      </c>
      <c r="P100" s="131"/>
      <c r="Q100" s="134">
        <v>-2620</v>
      </c>
      <c r="R100" s="135"/>
      <c r="S100" s="49">
        <v>2150</v>
      </c>
      <c r="T100" s="130">
        <v>42</v>
      </c>
      <c r="U100" s="131"/>
    </row>
    <row r="101" spans="1:21" ht="16.5" customHeight="1">
      <c r="A101" s="46">
        <v>139510</v>
      </c>
      <c r="B101" s="43" t="s">
        <v>148</v>
      </c>
      <c r="C101" s="55" t="s">
        <v>825</v>
      </c>
      <c r="D101" s="47">
        <v>2420</v>
      </c>
      <c r="E101" s="47">
        <v>2142</v>
      </c>
      <c r="F101" s="66" t="s">
        <v>1006</v>
      </c>
      <c r="G101" s="47">
        <v>2690</v>
      </c>
      <c r="H101" s="47">
        <v>2439</v>
      </c>
      <c r="I101" s="43"/>
      <c r="J101" s="48">
        <v>520</v>
      </c>
      <c r="K101" s="134">
        <v>-2620</v>
      </c>
      <c r="L101" s="135"/>
      <c r="M101" s="136">
        <v>2100</v>
      </c>
      <c r="N101" s="137"/>
      <c r="O101" s="130">
        <v>42</v>
      </c>
      <c r="P101" s="131"/>
      <c r="Q101" s="134">
        <v>-2910</v>
      </c>
      <c r="R101" s="135"/>
      <c r="S101" s="49">
        <v>2390</v>
      </c>
      <c r="T101" s="130">
        <v>49</v>
      </c>
      <c r="U101" s="131"/>
    </row>
    <row r="102" spans="1:21" ht="16.5" customHeight="1">
      <c r="A102" s="132" t="s">
        <v>149</v>
      </c>
      <c r="B102" s="138"/>
      <c r="C102" s="56" t="s">
        <v>16</v>
      </c>
      <c r="D102" s="43"/>
      <c r="E102" s="43"/>
      <c r="F102" s="65"/>
      <c r="G102" s="43"/>
      <c r="H102" s="43"/>
      <c r="I102" s="43"/>
      <c r="J102" s="43"/>
      <c r="K102" s="132"/>
      <c r="L102" s="133"/>
      <c r="M102" s="132"/>
      <c r="N102" s="133"/>
      <c r="O102" s="132"/>
      <c r="P102" s="133"/>
      <c r="Q102" s="132"/>
      <c r="R102" s="133"/>
      <c r="S102" s="44"/>
      <c r="T102" s="132"/>
      <c r="U102" s="133"/>
    </row>
    <row r="103" spans="1:21" ht="16.5" customHeight="1">
      <c r="A103" s="46">
        <v>130200</v>
      </c>
      <c r="B103" s="43" t="s">
        <v>150</v>
      </c>
      <c r="C103" s="55" t="s">
        <v>826</v>
      </c>
      <c r="D103" s="47">
        <v>2040</v>
      </c>
      <c r="E103" s="47">
        <v>1804</v>
      </c>
      <c r="F103" s="66" t="s">
        <v>1007</v>
      </c>
      <c r="G103" s="47">
        <v>2270</v>
      </c>
      <c r="H103" s="47">
        <v>2057</v>
      </c>
      <c r="I103" s="43"/>
      <c r="J103" s="48">
        <v>440</v>
      </c>
      <c r="K103" s="134">
        <v>-2200</v>
      </c>
      <c r="L103" s="135"/>
      <c r="M103" s="136">
        <v>1760</v>
      </c>
      <c r="N103" s="137"/>
      <c r="O103" s="130">
        <v>44</v>
      </c>
      <c r="P103" s="131"/>
      <c r="Q103" s="134">
        <v>-2440</v>
      </c>
      <c r="R103" s="135"/>
      <c r="S103" s="49">
        <v>2000</v>
      </c>
      <c r="T103" s="130">
        <v>57</v>
      </c>
      <c r="U103" s="131"/>
    </row>
    <row r="104" spans="1:21" ht="16.5" customHeight="1">
      <c r="A104" s="46">
        <v>130300</v>
      </c>
      <c r="B104" s="43" t="s">
        <v>151</v>
      </c>
      <c r="C104" s="55" t="s">
        <v>856</v>
      </c>
      <c r="D104" s="47">
        <v>3040</v>
      </c>
      <c r="E104" s="47">
        <v>2684</v>
      </c>
      <c r="F104" s="66" t="s">
        <v>930</v>
      </c>
      <c r="G104" s="47">
        <v>3380</v>
      </c>
      <c r="H104" s="47">
        <v>3058</v>
      </c>
      <c r="I104" s="43"/>
      <c r="J104" s="48">
        <v>660</v>
      </c>
      <c r="K104" s="134">
        <v>-3300</v>
      </c>
      <c r="L104" s="135"/>
      <c r="M104" s="136">
        <v>2640</v>
      </c>
      <c r="N104" s="137"/>
      <c r="O104" s="130">
        <v>44</v>
      </c>
      <c r="P104" s="131"/>
      <c r="Q104" s="134">
        <v>-3660</v>
      </c>
      <c r="R104" s="135"/>
      <c r="S104" s="49">
        <v>3000</v>
      </c>
      <c r="T104" s="130">
        <v>58</v>
      </c>
      <c r="U104" s="131"/>
    </row>
    <row r="105" spans="1:21" ht="16.5" customHeight="1">
      <c r="A105" s="46">
        <v>130400</v>
      </c>
      <c r="B105" s="43" t="s">
        <v>152</v>
      </c>
      <c r="C105" s="55" t="s">
        <v>826</v>
      </c>
      <c r="D105" s="47">
        <v>2040</v>
      </c>
      <c r="E105" s="47">
        <v>1804</v>
      </c>
      <c r="F105" s="66" t="s">
        <v>1007</v>
      </c>
      <c r="G105" s="47">
        <v>2270</v>
      </c>
      <c r="H105" s="47">
        <v>2057</v>
      </c>
      <c r="I105" s="43"/>
      <c r="J105" s="48">
        <v>440</v>
      </c>
      <c r="K105" s="134">
        <v>-2200</v>
      </c>
      <c r="L105" s="135"/>
      <c r="M105" s="136">
        <v>1760</v>
      </c>
      <c r="N105" s="137"/>
      <c r="O105" s="130">
        <v>44</v>
      </c>
      <c r="P105" s="131"/>
      <c r="Q105" s="134">
        <v>-2440</v>
      </c>
      <c r="R105" s="135"/>
      <c r="S105" s="49">
        <v>2000</v>
      </c>
      <c r="T105" s="130">
        <v>57</v>
      </c>
      <c r="U105" s="131"/>
    </row>
    <row r="106" spans="1:21" ht="16.5" customHeight="1">
      <c r="A106" s="46">
        <v>230600</v>
      </c>
      <c r="B106" s="43" t="s">
        <v>153</v>
      </c>
      <c r="C106" s="55" t="s">
        <v>844</v>
      </c>
      <c r="D106" s="47">
        <v>1540</v>
      </c>
      <c r="E106" s="47">
        <v>1364</v>
      </c>
      <c r="F106" s="66" t="s">
        <v>1019</v>
      </c>
      <c r="G106" s="47">
        <v>1710</v>
      </c>
      <c r="H106" s="47">
        <v>1551</v>
      </c>
      <c r="I106" s="43"/>
      <c r="J106" s="48">
        <v>330</v>
      </c>
      <c r="K106" s="134">
        <v>-1660</v>
      </c>
      <c r="L106" s="135"/>
      <c r="M106" s="136">
        <v>1330</v>
      </c>
      <c r="N106" s="137"/>
      <c r="O106" s="130">
        <v>34</v>
      </c>
      <c r="P106" s="131"/>
      <c r="Q106" s="134">
        <v>-1840</v>
      </c>
      <c r="R106" s="135"/>
      <c r="S106" s="49">
        <v>1510</v>
      </c>
      <c r="T106" s="130">
        <v>41</v>
      </c>
      <c r="U106" s="131"/>
    </row>
    <row r="107" spans="1:21" ht="16.5" customHeight="1">
      <c r="A107" s="46">
        <v>230700</v>
      </c>
      <c r="B107" s="43" t="s">
        <v>154</v>
      </c>
      <c r="C107" s="55" t="s">
        <v>856</v>
      </c>
      <c r="D107" s="47">
        <v>3040</v>
      </c>
      <c r="E107" s="47">
        <v>2684</v>
      </c>
      <c r="F107" s="66" t="s">
        <v>930</v>
      </c>
      <c r="G107" s="47">
        <v>3380</v>
      </c>
      <c r="H107" s="47">
        <v>3058</v>
      </c>
      <c r="I107" s="43"/>
      <c r="J107" s="48">
        <v>660</v>
      </c>
      <c r="K107" s="134">
        <v>-3300</v>
      </c>
      <c r="L107" s="135"/>
      <c r="M107" s="136">
        <v>2640</v>
      </c>
      <c r="N107" s="137"/>
      <c r="O107" s="130">
        <v>44</v>
      </c>
      <c r="P107" s="131"/>
      <c r="Q107" s="134">
        <v>-3660</v>
      </c>
      <c r="R107" s="135"/>
      <c r="S107" s="49">
        <v>3000</v>
      </c>
      <c r="T107" s="130">
        <v>58</v>
      </c>
      <c r="U107" s="131"/>
    </row>
    <row r="108" spans="1:21" ht="16.5" customHeight="1">
      <c r="A108" s="46">
        <v>330500</v>
      </c>
      <c r="B108" s="43" t="s">
        <v>155</v>
      </c>
      <c r="C108" s="55" t="s">
        <v>857</v>
      </c>
      <c r="D108" s="47">
        <v>2900</v>
      </c>
      <c r="E108" s="47">
        <v>2560</v>
      </c>
      <c r="F108" s="66" t="s">
        <v>1027</v>
      </c>
      <c r="G108" s="47">
        <v>3220</v>
      </c>
      <c r="H108" s="47">
        <v>2912</v>
      </c>
      <c r="I108" s="43"/>
      <c r="J108" s="48">
        <v>630</v>
      </c>
      <c r="K108" s="134">
        <v>-3150</v>
      </c>
      <c r="L108" s="135"/>
      <c r="M108" s="136">
        <v>2520</v>
      </c>
      <c r="N108" s="137"/>
      <c r="O108" s="130">
        <v>40</v>
      </c>
      <c r="P108" s="131"/>
      <c r="Q108" s="134">
        <v>-3500</v>
      </c>
      <c r="R108" s="135"/>
      <c r="S108" s="49">
        <v>2870</v>
      </c>
      <c r="T108" s="130">
        <v>42</v>
      </c>
      <c r="U108" s="131"/>
    </row>
    <row r="109" spans="1:21" ht="16.5" customHeight="1">
      <c r="A109" s="132" t="s">
        <v>156</v>
      </c>
      <c r="B109" s="138"/>
      <c r="C109" s="56" t="s">
        <v>16</v>
      </c>
      <c r="D109" s="43"/>
      <c r="E109" s="43"/>
      <c r="F109" s="65"/>
      <c r="G109" s="43"/>
      <c r="H109" s="43"/>
      <c r="I109" s="43"/>
      <c r="J109" s="43"/>
      <c r="K109" s="132"/>
      <c r="L109" s="133"/>
      <c r="M109" s="132"/>
      <c r="N109" s="133"/>
      <c r="O109" s="132"/>
      <c r="P109" s="133"/>
      <c r="Q109" s="132"/>
      <c r="R109" s="133"/>
      <c r="S109" s="44"/>
      <c r="T109" s="132"/>
      <c r="U109" s="133"/>
    </row>
    <row r="110" spans="1:21" ht="16.5" customHeight="1">
      <c r="A110" s="46">
        <v>135610</v>
      </c>
      <c r="B110" s="43" t="s">
        <v>157</v>
      </c>
      <c r="C110" s="55" t="s">
        <v>858</v>
      </c>
      <c r="D110" s="47">
        <v>2070</v>
      </c>
      <c r="E110" s="47">
        <v>1827</v>
      </c>
      <c r="F110" s="66" t="s">
        <v>1028</v>
      </c>
      <c r="G110" s="47">
        <v>2300</v>
      </c>
      <c r="H110" s="47">
        <v>2080</v>
      </c>
      <c r="I110" s="43"/>
      <c r="J110" s="48">
        <v>450</v>
      </c>
      <c r="K110" s="134">
        <v>-2240</v>
      </c>
      <c r="L110" s="135"/>
      <c r="M110" s="136">
        <v>1790</v>
      </c>
      <c r="N110" s="137"/>
      <c r="O110" s="130">
        <v>37</v>
      </c>
      <c r="P110" s="131"/>
      <c r="Q110" s="134">
        <v>-2490</v>
      </c>
      <c r="R110" s="135"/>
      <c r="S110" s="49">
        <v>2040</v>
      </c>
      <c r="T110" s="130">
        <v>40</v>
      </c>
      <c r="U110" s="131"/>
    </row>
    <row r="111" spans="1:21" ht="16.5" customHeight="1">
      <c r="A111" s="46">
        <v>135622</v>
      </c>
      <c r="B111" s="43" t="s">
        <v>158</v>
      </c>
      <c r="C111" s="55" t="s">
        <v>859</v>
      </c>
      <c r="D111" s="47">
        <v>4320</v>
      </c>
      <c r="E111" s="47">
        <v>3812</v>
      </c>
      <c r="F111" s="66" t="s">
        <v>1029</v>
      </c>
      <c r="G111" s="47">
        <v>4800</v>
      </c>
      <c r="H111" s="47">
        <v>4340</v>
      </c>
      <c r="I111" s="43"/>
      <c r="J111" s="48">
        <v>940</v>
      </c>
      <c r="K111" s="134">
        <v>-4710</v>
      </c>
      <c r="L111" s="135"/>
      <c r="M111" s="136">
        <v>3770</v>
      </c>
      <c r="N111" s="137"/>
      <c r="O111" s="130">
        <v>42</v>
      </c>
      <c r="P111" s="131"/>
      <c r="Q111" s="134">
        <v>-5230</v>
      </c>
      <c r="R111" s="135"/>
      <c r="S111" s="49">
        <v>4290</v>
      </c>
      <c r="T111" s="130">
        <v>50</v>
      </c>
      <c r="U111" s="131"/>
    </row>
    <row r="112" spans="1:21" ht="16.5" customHeight="1">
      <c r="A112" s="46">
        <v>135700</v>
      </c>
      <c r="B112" s="43" t="s">
        <v>159</v>
      </c>
      <c r="C112" s="55" t="s">
        <v>849</v>
      </c>
      <c r="D112" s="47">
        <v>1940</v>
      </c>
      <c r="E112" s="47">
        <v>1714</v>
      </c>
      <c r="F112" s="66" t="s">
        <v>842</v>
      </c>
      <c r="G112" s="47">
        <v>2160</v>
      </c>
      <c r="H112" s="47">
        <v>1956</v>
      </c>
      <c r="I112" s="43"/>
      <c r="J112" s="48">
        <v>420</v>
      </c>
      <c r="K112" s="134">
        <v>-2100</v>
      </c>
      <c r="L112" s="135"/>
      <c r="M112" s="136">
        <v>1680</v>
      </c>
      <c r="N112" s="137"/>
      <c r="O112" s="130">
        <v>34</v>
      </c>
      <c r="P112" s="131"/>
      <c r="Q112" s="134">
        <v>-2330</v>
      </c>
      <c r="R112" s="135"/>
      <c r="S112" s="49">
        <v>1910</v>
      </c>
      <c r="T112" s="130">
        <v>46</v>
      </c>
      <c r="U112" s="131"/>
    </row>
    <row r="113" spans="1:21" ht="16.5" customHeight="1">
      <c r="A113" s="46">
        <v>137210</v>
      </c>
      <c r="B113" s="43" t="s">
        <v>160</v>
      </c>
      <c r="C113" s="55" t="s">
        <v>860</v>
      </c>
      <c r="D113" s="47">
        <v>2130</v>
      </c>
      <c r="E113" s="47">
        <v>1883</v>
      </c>
      <c r="F113" s="66" t="s">
        <v>1030</v>
      </c>
      <c r="G113" s="47">
        <v>2370</v>
      </c>
      <c r="H113" s="47">
        <v>2147</v>
      </c>
      <c r="I113" s="43"/>
      <c r="J113" s="48">
        <v>460</v>
      </c>
      <c r="K113" s="134">
        <v>-2300</v>
      </c>
      <c r="L113" s="135"/>
      <c r="M113" s="136">
        <v>1840</v>
      </c>
      <c r="N113" s="137"/>
      <c r="O113" s="130">
        <v>43</v>
      </c>
      <c r="P113" s="131"/>
      <c r="Q113" s="134">
        <v>-2550</v>
      </c>
      <c r="R113" s="135"/>
      <c r="S113" s="49">
        <v>2090</v>
      </c>
      <c r="T113" s="130">
        <v>57</v>
      </c>
      <c r="U113" s="131"/>
    </row>
    <row r="114" spans="1:21" ht="16.5" customHeight="1">
      <c r="A114" s="46">
        <v>137400</v>
      </c>
      <c r="B114" s="43" t="s">
        <v>161</v>
      </c>
      <c r="C114" s="55" t="s">
        <v>824</v>
      </c>
      <c r="D114" s="47">
        <v>1740</v>
      </c>
      <c r="E114" s="47">
        <v>1534</v>
      </c>
      <c r="F114" s="66" t="s">
        <v>849</v>
      </c>
      <c r="G114" s="47">
        <v>1940</v>
      </c>
      <c r="H114" s="47">
        <v>1754</v>
      </c>
      <c r="I114" s="43"/>
      <c r="J114" s="48">
        <v>380</v>
      </c>
      <c r="K114" s="134">
        <v>-1880</v>
      </c>
      <c r="L114" s="135"/>
      <c r="M114" s="136">
        <v>1500</v>
      </c>
      <c r="N114" s="137"/>
      <c r="O114" s="130">
        <v>34</v>
      </c>
      <c r="P114" s="131"/>
      <c r="Q114" s="134">
        <v>-2090</v>
      </c>
      <c r="R114" s="135"/>
      <c r="S114" s="49">
        <v>1710</v>
      </c>
      <c r="T114" s="130">
        <v>44</v>
      </c>
      <c r="U114" s="131"/>
    </row>
    <row r="115" spans="1:21" ht="16.5" customHeight="1">
      <c r="A115" s="46">
        <v>137620</v>
      </c>
      <c r="B115" s="43" t="s">
        <v>162</v>
      </c>
      <c r="C115" s="55" t="s">
        <v>823</v>
      </c>
      <c r="D115" s="47">
        <v>1460</v>
      </c>
      <c r="E115" s="47">
        <v>1296</v>
      </c>
      <c r="F115" s="66" t="s">
        <v>1005</v>
      </c>
      <c r="G115" s="47">
        <v>1630</v>
      </c>
      <c r="H115" s="47">
        <v>1483</v>
      </c>
      <c r="I115" s="43" t="s">
        <v>53</v>
      </c>
      <c r="J115" s="48">
        <v>310</v>
      </c>
      <c r="K115" s="134">
        <v>-1570</v>
      </c>
      <c r="L115" s="135"/>
      <c r="M115" s="136">
        <v>1260</v>
      </c>
      <c r="N115" s="137"/>
      <c r="O115" s="130">
        <v>36</v>
      </c>
      <c r="P115" s="131"/>
      <c r="Q115" s="134">
        <v>-1740</v>
      </c>
      <c r="R115" s="135"/>
      <c r="S115" s="49">
        <v>1430</v>
      </c>
      <c r="T115" s="130">
        <v>53</v>
      </c>
      <c r="U115" s="131"/>
    </row>
    <row r="116" spans="1:21" ht="16.5" customHeight="1">
      <c r="A116" s="46">
        <v>150100</v>
      </c>
      <c r="B116" s="43" t="s">
        <v>163</v>
      </c>
      <c r="C116" s="55" t="s">
        <v>849</v>
      </c>
      <c r="D116" s="47">
        <v>1940</v>
      </c>
      <c r="E116" s="47">
        <v>1714</v>
      </c>
      <c r="F116" s="66" t="s">
        <v>842</v>
      </c>
      <c r="G116" s="47">
        <v>2160</v>
      </c>
      <c r="H116" s="47">
        <v>1956</v>
      </c>
      <c r="I116" s="43"/>
      <c r="J116" s="48">
        <v>420</v>
      </c>
      <c r="K116" s="134">
        <v>-2100</v>
      </c>
      <c r="L116" s="135"/>
      <c r="M116" s="136">
        <v>1680</v>
      </c>
      <c r="N116" s="137"/>
      <c r="O116" s="130">
        <v>34</v>
      </c>
      <c r="P116" s="131"/>
      <c r="Q116" s="134">
        <v>-2330</v>
      </c>
      <c r="R116" s="135"/>
      <c r="S116" s="49">
        <v>1910</v>
      </c>
      <c r="T116" s="130">
        <v>46</v>
      </c>
      <c r="U116" s="131"/>
    </row>
    <row r="117" spans="1:21" ht="16.5" customHeight="1">
      <c r="A117" s="46">
        <v>150120</v>
      </c>
      <c r="B117" s="43" t="s">
        <v>164</v>
      </c>
      <c r="C117" s="55" t="s">
        <v>823</v>
      </c>
      <c r="D117" s="47">
        <v>1460</v>
      </c>
      <c r="E117" s="47">
        <v>1296</v>
      </c>
      <c r="F117" s="66" t="s">
        <v>1005</v>
      </c>
      <c r="G117" s="47">
        <v>1630</v>
      </c>
      <c r="H117" s="47">
        <v>1483</v>
      </c>
      <c r="I117" s="43"/>
      <c r="J117" s="48">
        <v>310</v>
      </c>
      <c r="K117" s="134">
        <v>-1570</v>
      </c>
      <c r="L117" s="135"/>
      <c r="M117" s="136">
        <v>1260</v>
      </c>
      <c r="N117" s="137"/>
      <c r="O117" s="130">
        <v>36</v>
      </c>
      <c r="P117" s="131"/>
      <c r="Q117" s="134">
        <v>-1740</v>
      </c>
      <c r="R117" s="135"/>
      <c r="S117" s="49">
        <v>1430</v>
      </c>
      <c r="T117" s="130">
        <v>53</v>
      </c>
      <c r="U117" s="131"/>
    </row>
    <row r="118" spans="1:21" ht="16.5" customHeight="1">
      <c r="A118" s="132" t="s">
        <v>165</v>
      </c>
      <c r="B118" s="138"/>
      <c r="C118" s="56" t="s">
        <v>16</v>
      </c>
      <c r="D118" s="43"/>
      <c r="E118" s="43"/>
      <c r="F118" s="65"/>
      <c r="G118" s="43"/>
      <c r="H118" s="43"/>
      <c r="I118" s="43"/>
      <c r="J118" s="43"/>
      <c r="K118" s="132"/>
      <c r="L118" s="133"/>
      <c r="M118" s="132"/>
      <c r="N118" s="133"/>
      <c r="O118" s="132"/>
      <c r="P118" s="133"/>
      <c r="Q118" s="132"/>
      <c r="R118" s="133"/>
      <c r="S118" s="44"/>
      <c r="T118" s="132"/>
      <c r="U118" s="133"/>
    </row>
    <row r="119" spans="1:21" ht="16.5" customHeight="1">
      <c r="A119" s="46">
        <v>132100</v>
      </c>
      <c r="B119" s="43" t="s">
        <v>166</v>
      </c>
      <c r="C119" s="55" t="s">
        <v>826</v>
      </c>
      <c r="D119" s="47">
        <v>2040</v>
      </c>
      <c r="E119" s="47">
        <v>1804</v>
      </c>
      <c r="F119" s="66" t="s">
        <v>1007</v>
      </c>
      <c r="G119" s="47">
        <v>2270</v>
      </c>
      <c r="H119" s="47">
        <v>2057</v>
      </c>
      <c r="I119" s="43"/>
      <c r="J119" s="48">
        <v>440</v>
      </c>
      <c r="K119" s="134">
        <v>-2200</v>
      </c>
      <c r="L119" s="135"/>
      <c r="M119" s="136">
        <v>1760</v>
      </c>
      <c r="N119" s="137"/>
      <c r="O119" s="130">
        <v>44</v>
      </c>
      <c r="P119" s="131"/>
      <c r="Q119" s="134">
        <v>-2440</v>
      </c>
      <c r="R119" s="135"/>
      <c r="S119" s="49">
        <v>2000</v>
      </c>
      <c r="T119" s="130">
        <v>57</v>
      </c>
      <c r="U119" s="131"/>
    </row>
    <row r="120" spans="1:21" ht="16.5" customHeight="1">
      <c r="A120" s="46">
        <v>132200</v>
      </c>
      <c r="B120" s="43" t="s">
        <v>167</v>
      </c>
      <c r="C120" s="55" t="s">
        <v>826</v>
      </c>
      <c r="D120" s="47">
        <v>2040</v>
      </c>
      <c r="E120" s="47">
        <v>1804</v>
      </c>
      <c r="F120" s="66" t="s">
        <v>1007</v>
      </c>
      <c r="G120" s="47">
        <v>2270</v>
      </c>
      <c r="H120" s="47">
        <v>2057</v>
      </c>
      <c r="I120" s="43"/>
      <c r="J120" s="48">
        <v>440</v>
      </c>
      <c r="K120" s="134">
        <v>-2200</v>
      </c>
      <c r="L120" s="135"/>
      <c r="M120" s="136">
        <v>1760</v>
      </c>
      <c r="N120" s="137"/>
      <c r="O120" s="130">
        <v>44</v>
      </c>
      <c r="P120" s="131"/>
      <c r="Q120" s="134">
        <v>-2440</v>
      </c>
      <c r="R120" s="135"/>
      <c r="S120" s="49">
        <v>2000</v>
      </c>
      <c r="T120" s="130">
        <v>57</v>
      </c>
      <c r="U120" s="131"/>
    </row>
    <row r="121" spans="1:21" ht="16.5" customHeight="1">
      <c r="A121" s="46">
        <v>132300</v>
      </c>
      <c r="B121" s="43" t="s">
        <v>168</v>
      </c>
      <c r="C121" s="55" t="s">
        <v>826</v>
      </c>
      <c r="D121" s="47">
        <v>2040</v>
      </c>
      <c r="E121" s="47">
        <v>1804</v>
      </c>
      <c r="F121" s="66" t="s">
        <v>1007</v>
      </c>
      <c r="G121" s="47">
        <v>2270</v>
      </c>
      <c r="H121" s="47">
        <v>2057</v>
      </c>
      <c r="I121" s="43"/>
      <c r="J121" s="48">
        <v>440</v>
      </c>
      <c r="K121" s="134">
        <v>-2200</v>
      </c>
      <c r="L121" s="135"/>
      <c r="M121" s="136">
        <v>1760</v>
      </c>
      <c r="N121" s="137"/>
      <c r="O121" s="130">
        <v>44</v>
      </c>
      <c r="P121" s="131"/>
      <c r="Q121" s="134">
        <v>-2440</v>
      </c>
      <c r="R121" s="135"/>
      <c r="S121" s="49">
        <v>2000</v>
      </c>
      <c r="T121" s="130">
        <v>57</v>
      </c>
      <c r="U121" s="131"/>
    </row>
    <row r="122" spans="1:21" ht="16.5" customHeight="1">
      <c r="A122" s="46">
        <v>132400</v>
      </c>
      <c r="B122" s="43" t="s">
        <v>169</v>
      </c>
      <c r="C122" s="55" t="s">
        <v>826</v>
      </c>
      <c r="D122" s="47">
        <v>2040</v>
      </c>
      <c r="E122" s="47">
        <v>1804</v>
      </c>
      <c r="F122" s="66" t="s">
        <v>1007</v>
      </c>
      <c r="G122" s="47">
        <v>2270</v>
      </c>
      <c r="H122" s="47">
        <v>2057</v>
      </c>
      <c r="I122" s="43"/>
      <c r="J122" s="48">
        <v>440</v>
      </c>
      <c r="K122" s="134">
        <v>-2200</v>
      </c>
      <c r="L122" s="135"/>
      <c r="M122" s="136">
        <v>1760</v>
      </c>
      <c r="N122" s="137"/>
      <c r="O122" s="130">
        <v>44</v>
      </c>
      <c r="P122" s="131"/>
      <c r="Q122" s="134">
        <v>-2440</v>
      </c>
      <c r="R122" s="135"/>
      <c r="S122" s="49">
        <v>2000</v>
      </c>
      <c r="T122" s="130">
        <v>57</v>
      </c>
      <c r="U122" s="131"/>
    </row>
    <row r="123" spans="1:21" ht="16.5" customHeight="1">
      <c r="A123" s="46">
        <v>132500</v>
      </c>
      <c r="B123" s="43" t="s">
        <v>170</v>
      </c>
      <c r="C123" s="55" t="s">
        <v>826</v>
      </c>
      <c r="D123" s="47">
        <v>2040</v>
      </c>
      <c r="E123" s="47">
        <v>1804</v>
      </c>
      <c r="F123" s="66" t="s">
        <v>1007</v>
      </c>
      <c r="G123" s="47">
        <v>2270</v>
      </c>
      <c r="H123" s="47">
        <v>2057</v>
      </c>
      <c r="I123" s="43"/>
      <c r="J123" s="48">
        <v>440</v>
      </c>
      <c r="K123" s="134">
        <v>-2200</v>
      </c>
      <c r="L123" s="135"/>
      <c r="M123" s="136">
        <v>1760</v>
      </c>
      <c r="N123" s="137"/>
      <c r="O123" s="130">
        <v>44</v>
      </c>
      <c r="P123" s="131"/>
      <c r="Q123" s="134">
        <v>-2440</v>
      </c>
      <c r="R123" s="135"/>
      <c r="S123" s="49">
        <v>2000</v>
      </c>
      <c r="T123" s="130">
        <v>57</v>
      </c>
      <c r="U123" s="131"/>
    </row>
    <row r="124" spans="1:21" ht="16.5" customHeight="1">
      <c r="A124" s="132" t="s">
        <v>171</v>
      </c>
      <c r="B124" s="138"/>
      <c r="C124" s="56" t="s">
        <v>16</v>
      </c>
      <c r="D124" s="43"/>
      <c r="E124" s="43"/>
      <c r="F124" s="65"/>
      <c r="G124" s="43"/>
      <c r="H124" s="43"/>
      <c r="I124" s="43"/>
      <c r="J124" s="43"/>
      <c r="K124" s="132"/>
      <c r="L124" s="133"/>
      <c r="M124" s="132"/>
      <c r="N124" s="133"/>
      <c r="O124" s="132"/>
      <c r="P124" s="133"/>
      <c r="Q124" s="132"/>
      <c r="R124" s="133"/>
      <c r="S124" s="44"/>
      <c r="T124" s="132"/>
      <c r="U124" s="133"/>
    </row>
    <row r="125" spans="1:21" ht="16.5" customHeight="1">
      <c r="A125" s="46">
        <v>135600</v>
      </c>
      <c r="B125" s="43" t="s">
        <v>172</v>
      </c>
      <c r="C125" s="55" t="s">
        <v>861</v>
      </c>
      <c r="D125" s="47">
        <v>4240</v>
      </c>
      <c r="E125" s="47">
        <v>3734</v>
      </c>
      <c r="F125" s="66" t="s">
        <v>1031</v>
      </c>
      <c r="G125" s="47">
        <v>4710</v>
      </c>
      <c r="H125" s="47">
        <v>4251</v>
      </c>
      <c r="I125" s="43" t="s">
        <v>53</v>
      </c>
      <c r="J125" s="48">
        <v>930</v>
      </c>
      <c r="K125" s="134">
        <v>-4630</v>
      </c>
      <c r="L125" s="135"/>
      <c r="M125" s="136">
        <v>3700</v>
      </c>
      <c r="N125" s="137"/>
      <c r="O125" s="130">
        <v>34</v>
      </c>
      <c r="P125" s="131"/>
      <c r="Q125" s="134">
        <v>-5140</v>
      </c>
      <c r="R125" s="135"/>
      <c r="S125" s="49">
        <v>4210</v>
      </c>
      <c r="T125" s="130">
        <v>41</v>
      </c>
      <c r="U125" s="131"/>
    </row>
    <row r="126" spans="1:21" ht="16.5" customHeight="1">
      <c r="A126" s="46">
        <v>135605</v>
      </c>
      <c r="B126" s="43" t="s">
        <v>173</v>
      </c>
      <c r="C126" s="55" t="s">
        <v>862</v>
      </c>
      <c r="D126" s="47">
        <v>2850</v>
      </c>
      <c r="E126" s="47">
        <v>2515</v>
      </c>
      <c r="F126" s="66" t="s">
        <v>1032</v>
      </c>
      <c r="G126" s="47">
        <v>3170</v>
      </c>
      <c r="H126" s="47">
        <v>2867</v>
      </c>
      <c r="I126" s="43" t="s">
        <v>53</v>
      </c>
      <c r="J126" s="48">
        <v>620</v>
      </c>
      <c r="K126" s="134">
        <v>-3100</v>
      </c>
      <c r="L126" s="135"/>
      <c r="M126" s="136">
        <v>2480</v>
      </c>
      <c r="N126" s="137"/>
      <c r="O126" s="130">
        <v>35</v>
      </c>
      <c r="P126" s="131"/>
      <c r="Q126" s="134">
        <v>-3440</v>
      </c>
      <c r="R126" s="135"/>
      <c r="S126" s="49">
        <v>2820</v>
      </c>
      <c r="T126" s="130">
        <v>47</v>
      </c>
      <c r="U126" s="131"/>
    </row>
    <row r="127" spans="1:21" ht="16.5" customHeight="1">
      <c r="A127" s="46">
        <v>236520</v>
      </c>
      <c r="B127" s="43" t="s">
        <v>174</v>
      </c>
      <c r="C127" s="55" t="s">
        <v>823</v>
      </c>
      <c r="D127" s="47">
        <v>1460</v>
      </c>
      <c r="E127" s="47">
        <v>1296</v>
      </c>
      <c r="F127" s="66" t="s">
        <v>1005</v>
      </c>
      <c r="G127" s="47">
        <v>1630</v>
      </c>
      <c r="H127" s="47">
        <v>1483</v>
      </c>
      <c r="I127" s="43" t="s">
        <v>53</v>
      </c>
      <c r="J127" s="48">
        <v>310</v>
      </c>
      <c r="K127" s="134">
        <v>-1570</v>
      </c>
      <c r="L127" s="135"/>
      <c r="M127" s="136">
        <v>1260</v>
      </c>
      <c r="N127" s="137"/>
      <c r="O127" s="130">
        <v>36</v>
      </c>
      <c r="P127" s="131"/>
      <c r="Q127" s="134">
        <v>-1740</v>
      </c>
      <c r="R127" s="135"/>
      <c r="S127" s="49">
        <v>1430</v>
      </c>
      <c r="T127" s="130">
        <v>53</v>
      </c>
      <c r="U127" s="131"/>
    </row>
    <row r="128" spans="1:21" ht="16.5" customHeight="1">
      <c r="A128" s="46">
        <v>236512</v>
      </c>
      <c r="B128" s="43" t="s">
        <v>175</v>
      </c>
      <c r="C128" s="55" t="s">
        <v>863</v>
      </c>
      <c r="D128" s="48">
        <v>500</v>
      </c>
      <c r="E128" s="48">
        <v>450</v>
      </c>
      <c r="F128" s="66" t="s">
        <v>1033</v>
      </c>
      <c r="G128" s="48">
        <v>560</v>
      </c>
      <c r="H128" s="48">
        <v>516</v>
      </c>
      <c r="I128" s="43" t="s">
        <v>53</v>
      </c>
      <c r="J128" s="48">
        <v>100</v>
      </c>
      <c r="K128" s="128">
        <v>-510</v>
      </c>
      <c r="L128" s="129"/>
      <c r="M128" s="130">
        <v>410</v>
      </c>
      <c r="N128" s="131"/>
      <c r="O128" s="130">
        <v>40</v>
      </c>
      <c r="P128" s="131"/>
      <c r="Q128" s="128">
        <v>-570</v>
      </c>
      <c r="R128" s="129"/>
      <c r="S128" s="50">
        <v>470</v>
      </c>
      <c r="T128" s="130">
        <v>46</v>
      </c>
      <c r="U128" s="131"/>
    </row>
    <row r="129" spans="1:21" ht="16.5" customHeight="1">
      <c r="A129" s="46">
        <v>142810</v>
      </c>
      <c r="B129" s="43" t="s">
        <v>176</v>
      </c>
      <c r="C129" s="55" t="s">
        <v>864</v>
      </c>
      <c r="D129" s="48">
        <v>220</v>
      </c>
      <c r="E129" s="48">
        <v>202</v>
      </c>
      <c r="F129" s="66" t="s">
        <v>1034</v>
      </c>
      <c r="G129" s="48">
        <v>250</v>
      </c>
      <c r="H129" s="48">
        <v>235</v>
      </c>
      <c r="I129" s="43" t="s">
        <v>53</v>
      </c>
      <c r="J129" s="48">
        <v>40</v>
      </c>
      <c r="K129" s="128">
        <v>-200</v>
      </c>
      <c r="L129" s="129"/>
      <c r="M129" s="130">
        <v>160</v>
      </c>
      <c r="N129" s="131"/>
      <c r="O129" s="130">
        <v>42</v>
      </c>
      <c r="P129" s="131"/>
      <c r="Q129" s="128">
        <v>-220</v>
      </c>
      <c r="R129" s="129"/>
      <c r="S129" s="50">
        <v>180</v>
      </c>
      <c r="T129" s="130">
        <v>55</v>
      </c>
      <c r="U129" s="131"/>
    </row>
    <row r="130" spans="1:21" ht="16.5" customHeight="1">
      <c r="A130" s="46">
        <v>214230</v>
      </c>
      <c r="B130" s="43" t="s">
        <v>177</v>
      </c>
      <c r="C130" s="55" t="s">
        <v>28</v>
      </c>
      <c r="D130" s="48">
        <v>700</v>
      </c>
      <c r="E130" s="48">
        <v>620</v>
      </c>
      <c r="F130" s="66" t="s">
        <v>1035</v>
      </c>
      <c r="G130" s="48">
        <v>780</v>
      </c>
      <c r="H130" s="48">
        <v>708</v>
      </c>
      <c r="I130" s="43" t="s">
        <v>53</v>
      </c>
      <c r="J130" s="48">
        <v>150</v>
      </c>
      <c r="K130" s="128">
        <v>-730</v>
      </c>
      <c r="L130" s="129"/>
      <c r="M130" s="130">
        <v>580</v>
      </c>
      <c r="N130" s="131"/>
      <c r="O130" s="130">
        <v>40</v>
      </c>
      <c r="P130" s="131"/>
      <c r="Q130" s="128">
        <v>-810</v>
      </c>
      <c r="R130" s="129"/>
      <c r="S130" s="50">
        <v>660</v>
      </c>
      <c r="T130" s="130">
        <v>48</v>
      </c>
      <c r="U130" s="131"/>
    </row>
    <row r="131" spans="1:21" ht="16.5" customHeight="1">
      <c r="A131" s="46">
        <v>136500</v>
      </c>
      <c r="B131" s="43" t="s">
        <v>178</v>
      </c>
      <c r="C131" s="55" t="s">
        <v>835</v>
      </c>
      <c r="D131" s="48">
        <v>990</v>
      </c>
      <c r="E131" s="48">
        <v>879</v>
      </c>
      <c r="F131" s="66" t="s">
        <v>1012</v>
      </c>
      <c r="G131" s="47">
        <v>1100</v>
      </c>
      <c r="H131" s="47">
        <v>1000</v>
      </c>
      <c r="I131" s="43"/>
      <c r="J131" s="48">
        <v>210</v>
      </c>
      <c r="K131" s="134">
        <v>-1050</v>
      </c>
      <c r="L131" s="135"/>
      <c r="M131" s="130">
        <v>840</v>
      </c>
      <c r="N131" s="131"/>
      <c r="O131" s="130">
        <v>39</v>
      </c>
      <c r="P131" s="131"/>
      <c r="Q131" s="134">
        <v>-1170</v>
      </c>
      <c r="R131" s="135"/>
      <c r="S131" s="50">
        <v>960</v>
      </c>
      <c r="T131" s="130">
        <v>40</v>
      </c>
      <c r="U131" s="131"/>
    </row>
    <row r="132" spans="1:21" ht="16.5" customHeight="1">
      <c r="A132" s="46">
        <v>137300</v>
      </c>
      <c r="B132" s="43" t="s">
        <v>179</v>
      </c>
      <c r="C132" s="55" t="s">
        <v>835</v>
      </c>
      <c r="D132" s="48">
        <v>990</v>
      </c>
      <c r="E132" s="48">
        <v>879</v>
      </c>
      <c r="F132" s="66" t="s">
        <v>1012</v>
      </c>
      <c r="G132" s="47">
        <v>1100</v>
      </c>
      <c r="H132" s="47">
        <v>1000</v>
      </c>
      <c r="I132" s="43"/>
      <c r="J132" s="48">
        <v>210</v>
      </c>
      <c r="K132" s="134">
        <v>-1050</v>
      </c>
      <c r="L132" s="135"/>
      <c r="M132" s="130">
        <v>840</v>
      </c>
      <c r="N132" s="131"/>
      <c r="O132" s="130">
        <v>39</v>
      </c>
      <c r="P132" s="131"/>
      <c r="Q132" s="134">
        <v>-1170</v>
      </c>
      <c r="R132" s="135"/>
      <c r="S132" s="50">
        <v>960</v>
      </c>
      <c r="T132" s="130">
        <v>40</v>
      </c>
      <c r="U132" s="131"/>
    </row>
    <row r="133" spans="1:21" ht="16.5" customHeight="1">
      <c r="A133" s="46">
        <v>137610</v>
      </c>
      <c r="B133" s="43" t="s">
        <v>180</v>
      </c>
      <c r="C133" s="55" t="s">
        <v>29</v>
      </c>
      <c r="D133" s="48">
        <v>900</v>
      </c>
      <c r="E133" s="48">
        <v>800</v>
      </c>
      <c r="F133" s="66" t="s">
        <v>923</v>
      </c>
      <c r="G133" s="47">
        <v>1000</v>
      </c>
      <c r="H133" s="48">
        <v>910</v>
      </c>
      <c r="I133" s="43"/>
      <c r="J133" s="48">
        <v>190</v>
      </c>
      <c r="K133" s="128">
        <v>-950</v>
      </c>
      <c r="L133" s="129"/>
      <c r="M133" s="130">
        <v>760</v>
      </c>
      <c r="N133" s="131"/>
      <c r="O133" s="130">
        <v>40</v>
      </c>
      <c r="P133" s="131"/>
      <c r="Q133" s="134">
        <v>-1060</v>
      </c>
      <c r="R133" s="135"/>
      <c r="S133" s="50">
        <v>870</v>
      </c>
      <c r="T133" s="130">
        <v>40</v>
      </c>
      <c r="U133" s="131"/>
    </row>
    <row r="134" spans="1:21" ht="16.5" customHeight="1">
      <c r="A134" s="46">
        <v>236420</v>
      </c>
      <c r="B134" s="43" t="s">
        <v>181</v>
      </c>
      <c r="C134" s="55" t="s">
        <v>826</v>
      </c>
      <c r="D134" s="47">
        <v>2040</v>
      </c>
      <c r="E134" s="47">
        <v>1804</v>
      </c>
      <c r="F134" s="66" t="s">
        <v>1007</v>
      </c>
      <c r="G134" s="47">
        <v>2270</v>
      </c>
      <c r="H134" s="47">
        <v>2057</v>
      </c>
      <c r="I134" s="43" t="s">
        <v>53</v>
      </c>
      <c r="J134" s="48">
        <v>440</v>
      </c>
      <c r="K134" s="134">
        <v>-2200</v>
      </c>
      <c r="L134" s="135"/>
      <c r="M134" s="136">
        <v>1760</v>
      </c>
      <c r="N134" s="137"/>
      <c r="O134" s="130">
        <v>44</v>
      </c>
      <c r="P134" s="131"/>
      <c r="Q134" s="134">
        <v>-2440</v>
      </c>
      <c r="R134" s="135"/>
      <c r="S134" s="49">
        <v>2000</v>
      </c>
      <c r="T134" s="130">
        <v>57</v>
      </c>
      <c r="U134" s="131"/>
    </row>
    <row r="135" spans="1:21" ht="16.5" customHeight="1">
      <c r="A135" s="46">
        <v>138100</v>
      </c>
      <c r="B135" s="43" t="s">
        <v>182</v>
      </c>
      <c r="C135" s="55" t="s">
        <v>865</v>
      </c>
      <c r="D135" s="47">
        <v>1700</v>
      </c>
      <c r="E135" s="47">
        <v>1500</v>
      </c>
      <c r="F135" s="66" t="s">
        <v>1036</v>
      </c>
      <c r="G135" s="47">
        <v>1890</v>
      </c>
      <c r="H135" s="47">
        <v>1709</v>
      </c>
      <c r="I135" s="43" t="s">
        <v>53</v>
      </c>
      <c r="J135" s="48">
        <v>370</v>
      </c>
      <c r="K135" s="134">
        <v>-1830</v>
      </c>
      <c r="L135" s="135"/>
      <c r="M135" s="136">
        <v>1460</v>
      </c>
      <c r="N135" s="137"/>
      <c r="O135" s="130">
        <v>40</v>
      </c>
      <c r="P135" s="131"/>
      <c r="Q135" s="134">
        <v>-2030</v>
      </c>
      <c r="R135" s="135"/>
      <c r="S135" s="49">
        <v>1660</v>
      </c>
      <c r="T135" s="130">
        <v>49</v>
      </c>
      <c r="U135" s="131"/>
    </row>
    <row r="136" spans="1:21" ht="16.5" customHeight="1">
      <c r="A136" s="46">
        <v>138110</v>
      </c>
      <c r="B136" s="43" t="s">
        <v>183</v>
      </c>
      <c r="C136" s="55" t="s">
        <v>866</v>
      </c>
      <c r="D136" s="47">
        <v>1140</v>
      </c>
      <c r="E136" s="47">
        <v>1014</v>
      </c>
      <c r="F136" s="66" t="s">
        <v>833</v>
      </c>
      <c r="G136" s="47">
        <v>1270</v>
      </c>
      <c r="H136" s="47">
        <v>1157</v>
      </c>
      <c r="I136" s="43" t="s">
        <v>53</v>
      </c>
      <c r="J136" s="48">
        <v>240</v>
      </c>
      <c r="K136" s="134">
        <v>-1220</v>
      </c>
      <c r="L136" s="135"/>
      <c r="M136" s="130">
        <v>980</v>
      </c>
      <c r="N136" s="131"/>
      <c r="O136" s="130">
        <v>34</v>
      </c>
      <c r="P136" s="131"/>
      <c r="Q136" s="134">
        <v>-1350</v>
      </c>
      <c r="R136" s="135"/>
      <c r="S136" s="49">
        <v>1110</v>
      </c>
      <c r="T136" s="130">
        <v>47</v>
      </c>
      <c r="U136" s="131"/>
    </row>
    <row r="137" spans="1:21" ht="16.5" customHeight="1">
      <c r="A137" s="46">
        <v>138120</v>
      </c>
      <c r="B137" s="43" t="s">
        <v>184</v>
      </c>
      <c r="C137" s="55" t="s">
        <v>867</v>
      </c>
      <c r="D137" s="47">
        <v>2250</v>
      </c>
      <c r="E137" s="47">
        <v>1985</v>
      </c>
      <c r="F137" s="66" t="s">
        <v>843</v>
      </c>
      <c r="G137" s="47">
        <v>2500</v>
      </c>
      <c r="H137" s="47">
        <v>2260</v>
      </c>
      <c r="I137" s="43" t="s">
        <v>53</v>
      </c>
      <c r="J137" s="48">
        <v>490</v>
      </c>
      <c r="K137" s="134">
        <v>-2440</v>
      </c>
      <c r="L137" s="135"/>
      <c r="M137" s="136">
        <v>1950</v>
      </c>
      <c r="N137" s="137"/>
      <c r="O137" s="130">
        <v>35</v>
      </c>
      <c r="P137" s="131"/>
      <c r="Q137" s="134">
        <v>-2710</v>
      </c>
      <c r="R137" s="135"/>
      <c r="S137" s="49">
        <v>2220</v>
      </c>
      <c r="T137" s="130">
        <v>40</v>
      </c>
      <c r="U137" s="131"/>
    </row>
    <row r="138" spans="1:21" ht="16.5" customHeight="1">
      <c r="A138" s="46">
        <v>138130</v>
      </c>
      <c r="B138" s="43" t="s">
        <v>185</v>
      </c>
      <c r="C138" s="55" t="s">
        <v>868</v>
      </c>
      <c r="D138" s="47">
        <v>1340</v>
      </c>
      <c r="E138" s="47">
        <v>1184</v>
      </c>
      <c r="F138" s="66" t="s">
        <v>1037</v>
      </c>
      <c r="G138" s="47">
        <v>1490</v>
      </c>
      <c r="H138" s="47">
        <v>1349</v>
      </c>
      <c r="I138" s="43" t="s">
        <v>53</v>
      </c>
      <c r="J138" s="48">
        <v>290</v>
      </c>
      <c r="K138" s="134">
        <v>-1430</v>
      </c>
      <c r="L138" s="135"/>
      <c r="M138" s="136">
        <v>1140</v>
      </c>
      <c r="N138" s="137"/>
      <c r="O138" s="130">
        <v>44</v>
      </c>
      <c r="P138" s="131"/>
      <c r="Q138" s="134">
        <v>-1590</v>
      </c>
      <c r="R138" s="135"/>
      <c r="S138" s="49">
        <v>1300</v>
      </c>
      <c r="T138" s="130">
        <v>49</v>
      </c>
      <c r="U138" s="131"/>
    </row>
    <row r="139" spans="1:21" ht="16.5" customHeight="1">
      <c r="A139" s="46">
        <v>138140</v>
      </c>
      <c r="B139" s="43" t="s">
        <v>186</v>
      </c>
      <c r="C139" s="55" t="s">
        <v>869</v>
      </c>
      <c r="D139" s="48">
        <v>270</v>
      </c>
      <c r="E139" s="48">
        <v>247</v>
      </c>
      <c r="F139" s="66" t="s">
        <v>27</v>
      </c>
      <c r="G139" s="48">
        <v>300</v>
      </c>
      <c r="H139" s="48">
        <v>280</v>
      </c>
      <c r="I139" s="43" t="s">
        <v>53</v>
      </c>
      <c r="J139" s="48">
        <v>50</v>
      </c>
      <c r="K139" s="128">
        <v>-260</v>
      </c>
      <c r="L139" s="129"/>
      <c r="M139" s="130">
        <v>210</v>
      </c>
      <c r="N139" s="131"/>
      <c r="O139" s="130">
        <v>37</v>
      </c>
      <c r="P139" s="131"/>
      <c r="Q139" s="128">
        <v>-290</v>
      </c>
      <c r="R139" s="129"/>
      <c r="S139" s="50">
        <v>240</v>
      </c>
      <c r="T139" s="130">
        <v>40</v>
      </c>
      <c r="U139" s="131"/>
    </row>
    <row r="140" spans="1:21" ht="16.5" customHeight="1">
      <c r="A140" s="46">
        <v>138160</v>
      </c>
      <c r="B140" s="43" t="s">
        <v>187</v>
      </c>
      <c r="C140" s="55" t="s">
        <v>833</v>
      </c>
      <c r="D140" s="47">
        <v>1270</v>
      </c>
      <c r="E140" s="47">
        <v>1127</v>
      </c>
      <c r="F140" s="66" t="s">
        <v>900</v>
      </c>
      <c r="G140" s="47">
        <v>1410</v>
      </c>
      <c r="H140" s="47">
        <v>1281</v>
      </c>
      <c r="I140" s="43"/>
      <c r="J140" s="48">
        <v>270</v>
      </c>
      <c r="K140" s="134">
        <v>-1360</v>
      </c>
      <c r="L140" s="135"/>
      <c r="M140" s="136">
        <v>1090</v>
      </c>
      <c r="N140" s="137"/>
      <c r="O140" s="130">
        <v>37</v>
      </c>
      <c r="P140" s="131"/>
      <c r="Q140" s="134">
        <v>-1510</v>
      </c>
      <c r="R140" s="135"/>
      <c r="S140" s="49">
        <v>1240</v>
      </c>
      <c r="T140" s="130">
        <v>41</v>
      </c>
      <c r="U140" s="131"/>
    </row>
    <row r="141" spans="1:21" ht="16.5" customHeight="1">
      <c r="A141" s="132" t="s">
        <v>188</v>
      </c>
      <c r="B141" s="138"/>
      <c r="C141" s="56" t="s">
        <v>16</v>
      </c>
      <c r="D141" s="43"/>
      <c r="E141" s="43"/>
      <c r="F141" s="65"/>
      <c r="G141" s="43"/>
      <c r="H141" s="43"/>
      <c r="I141" s="43"/>
      <c r="J141" s="43"/>
      <c r="K141" s="132"/>
      <c r="L141" s="133"/>
      <c r="M141" s="132"/>
      <c r="N141" s="133"/>
      <c r="O141" s="132"/>
      <c r="P141" s="133"/>
      <c r="Q141" s="132"/>
      <c r="R141" s="133"/>
      <c r="S141" s="44"/>
      <c r="T141" s="132"/>
      <c r="U141" s="133"/>
    </row>
    <row r="142" spans="1:21" ht="16.5" customHeight="1">
      <c r="A142" s="46">
        <v>101600</v>
      </c>
      <c r="B142" s="43" t="s">
        <v>189</v>
      </c>
      <c r="C142" s="55" t="s">
        <v>870</v>
      </c>
      <c r="D142" s="48">
        <v>420</v>
      </c>
      <c r="E142" s="48">
        <v>382</v>
      </c>
      <c r="F142" s="66" t="s">
        <v>1038</v>
      </c>
      <c r="G142" s="48">
        <v>470</v>
      </c>
      <c r="H142" s="48">
        <v>437</v>
      </c>
      <c r="I142" s="43"/>
      <c r="J142" s="48">
        <v>80</v>
      </c>
      <c r="K142" s="128">
        <v>-420</v>
      </c>
      <c r="L142" s="129"/>
      <c r="M142" s="130">
        <v>340</v>
      </c>
      <c r="N142" s="131"/>
      <c r="O142" s="130">
        <v>42</v>
      </c>
      <c r="P142" s="131"/>
      <c r="Q142" s="128">
        <v>-470</v>
      </c>
      <c r="R142" s="129"/>
      <c r="S142" s="50">
        <v>390</v>
      </c>
      <c r="T142" s="130">
        <v>47</v>
      </c>
      <c r="U142" s="131"/>
    </row>
    <row r="143" spans="1:21" ht="16.5" customHeight="1">
      <c r="A143" s="46">
        <v>100701</v>
      </c>
      <c r="B143" s="43" t="s">
        <v>190</v>
      </c>
      <c r="C143" s="55" t="s">
        <v>846</v>
      </c>
      <c r="D143" s="48">
        <v>510</v>
      </c>
      <c r="E143" s="48">
        <v>461</v>
      </c>
      <c r="F143" s="66" t="s">
        <v>1021</v>
      </c>
      <c r="G143" s="48">
        <v>570</v>
      </c>
      <c r="H143" s="48">
        <v>527</v>
      </c>
      <c r="I143" s="43"/>
      <c r="J143" s="48">
        <v>100</v>
      </c>
      <c r="K143" s="128">
        <v>-520</v>
      </c>
      <c r="L143" s="129"/>
      <c r="M143" s="130">
        <v>420</v>
      </c>
      <c r="N143" s="131"/>
      <c r="O143" s="130">
        <v>41</v>
      </c>
      <c r="P143" s="131"/>
      <c r="Q143" s="128">
        <v>-580</v>
      </c>
      <c r="R143" s="129"/>
      <c r="S143" s="50">
        <v>480</v>
      </c>
      <c r="T143" s="130">
        <v>47</v>
      </c>
      <c r="U143" s="131"/>
    </row>
    <row r="144" spans="1:21" ht="16.5" customHeight="1">
      <c r="A144" s="46">
        <v>136115</v>
      </c>
      <c r="B144" s="43" t="s">
        <v>191</v>
      </c>
      <c r="C144" s="55" t="s">
        <v>839</v>
      </c>
      <c r="D144" s="47">
        <v>1170</v>
      </c>
      <c r="E144" s="47">
        <v>1037</v>
      </c>
      <c r="F144" s="66" t="s">
        <v>1015</v>
      </c>
      <c r="G144" s="47">
        <v>1300</v>
      </c>
      <c r="H144" s="47">
        <v>1180</v>
      </c>
      <c r="I144" s="43" t="s">
        <v>53</v>
      </c>
      <c r="J144" s="48">
        <v>250</v>
      </c>
      <c r="K144" s="134">
        <v>-1250</v>
      </c>
      <c r="L144" s="135"/>
      <c r="M144" s="136">
        <v>1000</v>
      </c>
      <c r="N144" s="137"/>
      <c r="O144" s="130">
        <v>37</v>
      </c>
      <c r="P144" s="131"/>
      <c r="Q144" s="134">
        <v>-1390</v>
      </c>
      <c r="R144" s="135"/>
      <c r="S144" s="49">
        <v>1140</v>
      </c>
      <c r="T144" s="130">
        <v>40</v>
      </c>
      <c r="U144" s="131"/>
    </row>
    <row r="145" spans="1:21" ht="16.5" customHeight="1">
      <c r="A145" s="46">
        <v>136140</v>
      </c>
      <c r="B145" s="43" t="s">
        <v>192</v>
      </c>
      <c r="C145" s="55" t="s">
        <v>839</v>
      </c>
      <c r="D145" s="47">
        <v>1170</v>
      </c>
      <c r="E145" s="47">
        <v>1037</v>
      </c>
      <c r="F145" s="66" t="s">
        <v>1015</v>
      </c>
      <c r="G145" s="47">
        <v>1300</v>
      </c>
      <c r="H145" s="47">
        <v>1180</v>
      </c>
      <c r="I145" s="43" t="s">
        <v>53</v>
      </c>
      <c r="J145" s="48">
        <v>250</v>
      </c>
      <c r="K145" s="134">
        <v>-1250</v>
      </c>
      <c r="L145" s="135"/>
      <c r="M145" s="136">
        <v>1000</v>
      </c>
      <c r="N145" s="137"/>
      <c r="O145" s="130">
        <v>37</v>
      </c>
      <c r="P145" s="131"/>
      <c r="Q145" s="134">
        <v>-1390</v>
      </c>
      <c r="R145" s="135"/>
      <c r="S145" s="49">
        <v>1140</v>
      </c>
      <c r="T145" s="130">
        <v>40</v>
      </c>
      <c r="U145" s="131"/>
    </row>
    <row r="146" spans="1:21" ht="16.5" customHeight="1">
      <c r="A146" s="46">
        <v>136120</v>
      </c>
      <c r="B146" s="43" t="s">
        <v>193</v>
      </c>
      <c r="C146" s="55" t="s">
        <v>839</v>
      </c>
      <c r="D146" s="47">
        <v>1170</v>
      </c>
      <c r="E146" s="47">
        <v>1037</v>
      </c>
      <c r="F146" s="66" t="s">
        <v>1015</v>
      </c>
      <c r="G146" s="47">
        <v>1300</v>
      </c>
      <c r="H146" s="47">
        <v>1180</v>
      </c>
      <c r="I146" s="43" t="s">
        <v>53</v>
      </c>
      <c r="J146" s="48">
        <v>250</v>
      </c>
      <c r="K146" s="134">
        <v>-1250</v>
      </c>
      <c r="L146" s="135"/>
      <c r="M146" s="136">
        <v>1000</v>
      </c>
      <c r="N146" s="137"/>
      <c r="O146" s="130">
        <v>37</v>
      </c>
      <c r="P146" s="131"/>
      <c r="Q146" s="134">
        <v>-1390</v>
      </c>
      <c r="R146" s="135"/>
      <c r="S146" s="49">
        <v>1140</v>
      </c>
      <c r="T146" s="130">
        <v>40</v>
      </c>
      <c r="U146" s="131"/>
    </row>
    <row r="147" spans="1:21" ht="16.5" customHeight="1">
      <c r="A147" s="46">
        <v>136121</v>
      </c>
      <c r="B147" s="43" t="s">
        <v>194</v>
      </c>
      <c r="C147" s="55" t="s">
        <v>839</v>
      </c>
      <c r="D147" s="47">
        <v>1170</v>
      </c>
      <c r="E147" s="47">
        <v>1037</v>
      </c>
      <c r="F147" s="66" t="s">
        <v>1015</v>
      </c>
      <c r="G147" s="47">
        <v>1300</v>
      </c>
      <c r="H147" s="47">
        <v>1180</v>
      </c>
      <c r="I147" s="43" t="s">
        <v>53</v>
      </c>
      <c r="J147" s="48">
        <v>250</v>
      </c>
      <c r="K147" s="134">
        <v>-1250</v>
      </c>
      <c r="L147" s="135"/>
      <c r="M147" s="136">
        <v>1000</v>
      </c>
      <c r="N147" s="137"/>
      <c r="O147" s="130">
        <v>37</v>
      </c>
      <c r="P147" s="131"/>
      <c r="Q147" s="134">
        <v>-1390</v>
      </c>
      <c r="R147" s="135"/>
      <c r="S147" s="49">
        <v>1140</v>
      </c>
      <c r="T147" s="130">
        <v>40</v>
      </c>
      <c r="U147" s="131"/>
    </row>
    <row r="148" spans="1:21" ht="16.5" customHeight="1">
      <c r="A148" s="46">
        <v>136130</v>
      </c>
      <c r="B148" s="43" t="s">
        <v>195</v>
      </c>
      <c r="C148" s="55" t="s">
        <v>839</v>
      </c>
      <c r="D148" s="47">
        <v>1170</v>
      </c>
      <c r="E148" s="47">
        <v>1037</v>
      </c>
      <c r="F148" s="66" t="s">
        <v>1015</v>
      </c>
      <c r="G148" s="47">
        <v>1300</v>
      </c>
      <c r="H148" s="47">
        <v>1180</v>
      </c>
      <c r="I148" s="43" t="s">
        <v>53</v>
      </c>
      <c r="J148" s="48">
        <v>250</v>
      </c>
      <c r="K148" s="134">
        <v>-1250</v>
      </c>
      <c r="L148" s="135"/>
      <c r="M148" s="136">
        <v>1000</v>
      </c>
      <c r="N148" s="137"/>
      <c r="O148" s="130">
        <v>37</v>
      </c>
      <c r="P148" s="131"/>
      <c r="Q148" s="134">
        <v>-1390</v>
      </c>
      <c r="R148" s="135"/>
      <c r="S148" s="49">
        <v>1140</v>
      </c>
      <c r="T148" s="130">
        <v>40</v>
      </c>
      <c r="U148" s="131"/>
    </row>
    <row r="149" spans="1:21" ht="16.5" customHeight="1">
      <c r="A149" s="46">
        <v>100800</v>
      </c>
      <c r="B149" s="43" t="s">
        <v>196</v>
      </c>
      <c r="C149" s="55" t="s">
        <v>846</v>
      </c>
      <c r="D149" s="48">
        <v>510</v>
      </c>
      <c r="E149" s="48">
        <v>461</v>
      </c>
      <c r="F149" s="66" t="s">
        <v>1021</v>
      </c>
      <c r="G149" s="48">
        <v>570</v>
      </c>
      <c r="H149" s="48">
        <v>527</v>
      </c>
      <c r="I149" s="43"/>
      <c r="J149" s="48">
        <v>100</v>
      </c>
      <c r="K149" s="128">
        <v>-520</v>
      </c>
      <c r="L149" s="129"/>
      <c r="M149" s="130">
        <v>420</v>
      </c>
      <c r="N149" s="131"/>
      <c r="O149" s="130">
        <v>41</v>
      </c>
      <c r="P149" s="131"/>
      <c r="Q149" s="128">
        <v>-580</v>
      </c>
      <c r="R149" s="129"/>
      <c r="S149" s="50">
        <v>480</v>
      </c>
      <c r="T149" s="130">
        <v>47</v>
      </c>
      <c r="U149" s="131"/>
    </row>
    <row r="150" spans="1:21" ht="16.5" customHeight="1">
      <c r="A150" s="46">
        <v>142421</v>
      </c>
      <c r="B150" s="43" t="s">
        <v>197</v>
      </c>
      <c r="C150" s="55" t="s">
        <v>871</v>
      </c>
      <c r="D150" s="48">
        <v>590</v>
      </c>
      <c r="E150" s="48">
        <v>529</v>
      </c>
      <c r="F150" s="66" t="s">
        <v>1039</v>
      </c>
      <c r="G150" s="48">
        <v>660</v>
      </c>
      <c r="H150" s="48">
        <v>606</v>
      </c>
      <c r="I150" s="43" t="s">
        <v>53</v>
      </c>
      <c r="J150" s="48">
        <v>120</v>
      </c>
      <c r="K150" s="128">
        <v>-610</v>
      </c>
      <c r="L150" s="129"/>
      <c r="M150" s="130">
        <v>490</v>
      </c>
      <c r="N150" s="131"/>
      <c r="O150" s="130">
        <v>39</v>
      </c>
      <c r="P150" s="131"/>
      <c r="Q150" s="128">
        <v>-680</v>
      </c>
      <c r="R150" s="129"/>
      <c r="S150" s="50">
        <v>560</v>
      </c>
      <c r="T150" s="130">
        <v>46</v>
      </c>
      <c r="U150" s="131"/>
    </row>
    <row r="151" spans="1:21" ht="16.5" customHeight="1">
      <c r="A151" s="46">
        <v>100130</v>
      </c>
      <c r="B151" s="43" t="s">
        <v>198</v>
      </c>
      <c r="C151" s="55" t="s">
        <v>846</v>
      </c>
      <c r="D151" s="48">
        <v>510</v>
      </c>
      <c r="E151" s="48">
        <v>461</v>
      </c>
      <c r="F151" s="66" t="s">
        <v>1021</v>
      </c>
      <c r="G151" s="48">
        <v>570</v>
      </c>
      <c r="H151" s="48">
        <v>527</v>
      </c>
      <c r="I151" s="43"/>
      <c r="J151" s="48">
        <v>100</v>
      </c>
      <c r="K151" s="128">
        <v>-520</v>
      </c>
      <c r="L151" s="129"/>
      <c r="M151" s="130">
        <v>420</v>
      </c>
      <c r="N151" s="131"/>
      <c r="O151" s="130">
        <v>41</v>
      </c>
      <c r="P151" s="131"/>
      <c r="Q151" s="128">
        <v>-580</v>
      </c>
      <c r="R151" s="129"/>
      <c r="S151" s="50">
        <v>480</v>
      </c>
      <c r="T151" s="130">
        <v>47</v>
      </c>
      <c r="U151" s="131"/>
    </row>
    <row r="152" spans="1:21" ht="16.5" customHeight="1">
      <c r="A152" s="132" t="s">
        <v>199</v>
      </c>
      <c r="B152" s="138"/>
      <c r="C152" s="56" t="s">
        <v>16</v>
      </c>
      <c r="D152" s="43"/>
      <c r="E152" s="43"/>
      <c r="F152" s="65"/>
      <c r="G152" s="48">
        <v>0</v>
      </c>
      <c r="H152" s="43"/>
      <c r="I152" s="43"/>
      <c r="J152" s="43"/>
      <c r="K152" s="132"/>
      <c r="L152" s="133"/>
      <c r="M152" s="132"/>
      <c r="N152" s="133"/>
      <c r="O152" s="132"/>
      <c r="P152" s="133"/>
      <c r="Q152" s="132"/>
      <c r="R152" s="133"/>
      <c r="S152" s="44"/>
      <c r="T152" s="132"/>
      <c r="U152" s="133"/>
    </row>
    <row r="153" spans="1:21" ht="16.5" customHeight="1">
      <c r="A153" s="46">
        <v>147000</v>
      </c>
      <c r="B153" s="43" t="s">
        <v>200</v>
      </c>
      <c r="C153" s="55" t="s">
        <v>872</v>
      </c>
      <c r="D153" s="48">
        <v>170</v>
      </c>
      <c r="E153" s="48">
        <v>157</v>
      </c>
      <c r="F153" s="66" t="s">
        <v>1040</v>
      </c>
      <c r="G153" s="48">
        <v>190</v>
      </c>
      <c r="H153" s="48">
        <v>179</v>
      </c>
      <c r="I153" s="43"/>
      <c r="J153" s="48">
        <v>30</v>
      </c>
      <c r="K153" s="128">
        <v>-150</v>
      </c>
      <c r="L153" s="129"/>
      <c r="M153" s="130">
        <v>120</v>
      </c>
      <c r="N153" s="131"/>
      <c r="O153" s="130">
        <v>37</v>
      </c>
      <c r="P153" s="131"/>
      <c r="Q153" s="128">
        <v>-170</v>
      </c>
      <c r="R153" s="129"/>
      <c r="S153" s="50">
        <v>140</v>
      </c>
      <c r="T153" s="130">
        <v>39</v>
      </c>
      <c r="U153" s="131"/>
    </row>
    <row r="154" spans="1:21" ht="16.5" customHeight="1">
      <c r="A154" s="46">
        <v>146100</v>
      </c>
      <c r="B154" s="43" t="s">
        <v>201</v>
      </c>
      <c r="C154" s="55" t="s">
        <v>873</v>
      </c>
      <c r="D154" s="48">
        <v>130</v>
      </c>
      <c r="E154" s="48">
        <v>123</v>
      </c>
      <c r="F154" s="66" t="s">
        <v>885</v>
      </c>
      <c r="G154" s="48">
        <v>150</v>
      </c>
      <c r="H154" s="48">
        <v>145</v>
      </c>
      <c r="I154" s="43"/>
      <c r="J154" s="48">
        <v>20</v>
      </c>
      <c r="K154" s="128">
        <v>-100</v>
      </c>
      <c r="L154" s="129"/>
      <c r="M154" s="130">
        <v>80</v>
      </c>
      <c r="N154" s="131"/>
      <c r="O154" s="130">
        <v>43</v>
      </c>
      <c r="P154" s="131"/>
      <c r="Q154" s="128">
        <v>-110</v>
      </c>
      <c r="R154" s="129"/>
      <c r="S154" s="50">
        <v>90</v>
      </c>
      <c r="T154" s="130">
        <v>55</v>
      </c>
      <c r="U154" s="131"/>
    </row>
    <row r="155" spans="1:21" ht="16.5" customHeight="1">
      <c r="A155" s="46">
        <v>146300</v>
      </c>
      <c r="B155" s="43" t="s">
        <v>202</v>
      </c>
      <c r="C155" s="55" t="s">
        <v>873</v>
      </c>
      <c r="D155" s="48">
        <v>130</v>
      </c>
      <c r="E155" s="48">
        <v>123</v>
      </c>
      <c r="F155" s="66" t="s">
        <v>885</v>
      </c>
      <c r="G155" s="48">
        <v>150</v>
      </c>
      <c r="H155" s="48">
        <v>145</v>
      </c>
      <c r="I155" s="43"/>
      <c r="J155" s="48">
        <v>20</v>
      </c>
      <c r="K155" s="128">
        <v>-100</v>
      </c>
      <c r="L155" s="129"/>
      <c r="M155" s="130">
        <v>80</v>
      </c>
      <c r="N155" s="131"/>
      <c r="O155" s="130">
        <v>43</v>
      </c>
      <c r="P155" s="131"/>
      <c r="Q155" s="128">
        <v>-110</v>
      </c>
      <c r="R155" s="129"/>
      <c r="S155" s="50">
        <v>90</v>
      </c>
      <c r="T155" s="130">
        <v>55</v>
      </c>
      <c r="U155" s="131"/>
    </row>
    <row r="156" spans="1:21" ht="16.5" customHeight="1">
      <c r="A156" s="132" t="s">
        <v>203</v>
      </c>
      <c r="B156" s="138"/>
      <c r="C156" s="56" t="s">
        <v>16</v>
      </c>
      <c r="D156" s="43"/>
      <c r="E156" s="43"/>
      <c r="F156" s="65"/>
      <c r="G156" s="43"/>
      <c r="H156" s="43"/>
      <c r="I156" s="43"/>
      <c r="J156" s="43"/>
      <c r="K156" s="132"/>
      <c r="L156" s="133"/>
      <c r="M156" s="132"/>
      <c r="N156" s="133"/>
      <c r="O156" s="132"/>
      <c r="P156" s="133"/>
      <c r="Q156" s="132"/>
      <c r="R156" s="133"/>
      <c r="S156" s="44"/>
      <c r="T156" s="132"/>
      <c r="U156" s="133"/>
    </row>
    <row r="157" spans="1:21" ht="16.5" customHeight="1">
      <c r="A157" s="46">
        <v>145020</v>
      </c>
      <c r="B157" s="43" t="s">
        <v>204</v>
      </c>
      <c r="C157" s="55" t="s">
        <v>874</v>
      </c>
      <c r="D157" s="48">
        <v>350</v>
      </c>
      <c r="E157" s="48">
        <v>315</v>
      </c>
      <c r="F157" s="66" t="s">
        <v>1041</v>
      </c>
      <c r="G157" s="48">
        <v>390</v>
      </c>
      <c r="H157" s="48">
        <v>359</v>
      </c>
      <c r="I157" s="43"/>
      <c r="J157" s="48">
        <v>70</v>
      </c>
      <c r="K157" s="128">
        <v>-350</v>
      </c>
      <c r="L157" s="129"/>
      <c r="M157" s="130">
        <v>280</v>
      </c>
      <c r="N157" s="131"/>
      <c r="O157" s="130">
        <v>35</v>
      </c>
      <c r="P157" s="131"/>
      <c r="Q157" s="128">
        <v>-390</v>
      </c>
      <c r="R157" s="129"/>
      <c r="S157" s="50">
        <v>320</v>
      </c>
      <c r="T157" s="130">
        <v>39</v>
      </c>
      <c r="U157" s="131"/>
    </row>
    <row r="158" spans="1:21" ht="16.5" customHeight="1">
      <c r="A158" s="46">
        <v>142451</v>
      </c>
      <c r="B158" s="53" t="s">
        <v>1148</v>
      </c>
      <c r="C158" s="55" t="s">
        <v>846</v>
      </c>
      <c r="D158" s="48">
        <v>510</v>
      </c>
      <c r="E158" s="48">
        <v>459</v>
      </c>
      <c r="F158" s="66" t="s">
        <v>1021</v>
      </c>
      <c r="G158" s="48">
        <v>570</v>
      </c>
      <c r="H158" s="48">
        <v>525</v>
      </c>
      <c r="I158" s="43"/>
      <c r="J158" s="48">
        <v>100</v>
      </c>
      <c r="K158" s="128"/>
      <c r="L158" s="129"/>
      <c r="M158" s="130"/>
      <c r="N158" s="131"/>
      <c r="O158" s="130"/>
      <c r="P158" s="131"/>
      <c r="Q158" s="128"/>
      <c r="R158" s="129"/>
      <c r="S158" s="50"/>
      <c r="T158" s="130"/>
      <c r="U158" s="131"/>
    </row>
    <row r="159" spans="1:21" ht="16.5" customHeight="1">
      <c r="A159" s="46">
        <v>142450</v>
      </c>
      <c r="B159" s="43" t="s">
        <v>205</v>
      </c>
      <c r="C159" s="55" t="s">
        <v>846</v>
      </c>
      <c r="D159" s="48">
        <v>510</v>
      </c>
      <c r="E159" s="48">
        <v>461</v>
      </c>
      <c r="F159" s="66" t="s">
        <v>1021</v>
      </c>
      <c r="G159" s="48">
        <v>570</v>
      </c>
      <c r="H159" s="48">
        <v>527</v>
      </c>
      <c r="I159" s="43"/>
      <c r="J159" s="48">
        <v>100</v>
      </c>
      <c r="K159" s="128">
        <v>-520</v>
      </c>
      <c r="L159" s="129"/>
      <c r="M159" s="130">
        <v>420</v>
      </c>
      <c r="N159" s="131"/>
      <c r="O159" s="130">
        <v>41</v>
      </c>
      <c r="P159" s="131"/>
      <c r="Q159" s="128">
        <v>-580</v>
      </c>
      <c r="R159" s="129"/>
      <c r="S159" s="50">
        <v>480</v>
      </c>
      <c r="T159" s="130">
        <v>47</v>
      </c>
      <c r="U159" s="131"/>
    </row>
    <row r="160" spans="1:21" ht="16.5" customHeight="1">
      <c r="A160" s="46">
        <v>144320</v>
      </c>
      <c r="B160" s="43" t="s">
        <v>206</v>
      </c>
      <c r="C160" s="55" t="s">
        <v>841</v>
      </c>
      <c r="D160" s="48">
        <v>800</v>
      </c>
      <c r="E160" s="48">
        <v>710</v>
      </c>
      <c r="F160" s="66" t="s">
        <v>1016</v>
      </c>
      <c r="G160" s="48">
        <v>890</v>
      </c>
      <c r="H160" s="48">
        <v>809</v>
      </c>
      <c r="I160" s="43"/>
      <c r="J160" s="48">
        <v>170</v>
      </c>
      <c r="K160" s="128">
        <v>-840</v>
      </c>
      <c r="L160" s="129"/>
      <c r="M160" s="130">
        <v>670</v>
      </c>
      <c r="N160" s="131"/>
      <c r="O160" s="130">
        <v>40</v>
      </c>
      <c r="P160" s="131"/>
      <c r="Q160" s="128">
        <v>-930</v>
      </c>
      <c r="R160" s="129"/>
      <c r="S160" s="50">
        <v>760</v>
      </c>
      <c r="T160" s="130">
        <v>49</v>
      </c>
      <c r="U160" s="131"/>
    </row>
    <row r="161" spans="1:21" ht="16.5" customHeight="1">
      <c r="A161" s="46">
        <v>142600</v>
      </c>
      <c r="B161" s="43" t="s">
        <v>207</v>
      </c>
      <c r="C161" s="55" t="s">
        <v>875</v>
      </c>
      <c r="D161" s="48">
        <v>230</v>
      </c>
      <c r="E161" s="48">
        <v>213</v>
      </c>
      <c r="F161" s="66" t="s">
        <v>1042</v>
      </c>
      <c r="G161" s="48">
        <v>260</v>
      </c>
      <c r="H161" s="48">
        <v>246</v>
      </c>
      <c r="I161" s="43" t="s">
        <v>53</v>
      </c>
      <c r="J161" s="48">
        <v>40</v>
      </c>
      <c r="K161" s="128">
        <v>-210</v>
      </c>
      <c r="L161" s="129"/>
      <c r="M161" s="130">
        <v>170</v>
      </c>
      <c r="N161" s="131"/>
      <c r="O161" s="130">
        <v>43</v>
      </c>
      <c r="P161" s="131"/>
      <c r="Q161" s="128">
        <v>-230</v>
      </c>
      <c r="R161" s="129"/>
      <c r="S161" s="50">
        <v>190</v>
      </c>
      <c r="T161" s="130">
        <v>56</v>
      </c>
      <c r="U161" s="131"/>
    </row>
    <row r="162" spans="1:21" ht="16.5" customHeight="1">
      <c r="A162" s="46">
        <v>142612</v>
      </c>
      <c r="B162" s="43" t="s">
        <v>208</v>
      </c>
      <c r="C162" s="55" t="s">
        <v>876</v>
      </c>
      <c r="D162" s="48">
        <v>370</v>
      </c>
      <c r="E162" s="48">
        <v>337</v>
      </c>
      <c r="F162" s="66" t="s">
        <v>870</v>
      </c>
      <c r="G162" s="48">
        <v>420</v>
      </c>
      <c r="H162" s="48">
        <v>392</v>
      </c>
      <c r="I162" s="43"/>
      <c r="J162" s="48">
        <v>70</v>
      </c>
      <c r="K162" s="128">
        <v>-370</v>
      </c>
      <c r="L162" s="129"/>
      <c r="M162" s="130">
        <v>300</v>
      </c>
      <c r="N162" s="131"/>
      <c r="O162" s="130">
        <v>37</v>
      </c>
      <c r="P162" s="131"/>
      <c r="Q162" s="128">
        <v>-410</v>
      </c>
      <c r="R162" s="129"/>
      <c r="S162" s="50">
        <v>340</v>
      </c>
      <c r="T162" s="130">
        <v>52</v>
      </c>
      <c r="U162" s="131"/>
    </row>
    <row r="163" spans="1:21" ht="16.5" customHeight="1">
      <c r="A163" s="46">
        <v>142621</v>
      </c>
      <c r="B163" s="43" t="s">
        <v>209</v>
      </c>
      <c r="C163" s="55" t="s">
        <v>846</v>
      </c>
      <c r="D163" s="48">
        <v>510</v>
      </c>
      <c r="E163" s="48">
        <v>461</v>
      </c>
      <c r="F163" s="66" t="s">
        <v>1021</v>
      </c>
      <c r="G163" s="48">
        <v>570</v>
      </c>
      <c r="H163" s="48">
        <v>527</v>
      </c>
      <c r="I163" s="43"/>
      <c r="J163" s="48">
        <v>100</v>
      </c>
      <c r="K163" s="128">
        <v>-520</v>
      </c>
      <c r="L163" s="129"/>
      <c r="M163" s="130">
        <v>420</v>
      </c>
      <c r="N163" s="131"/>
      <c r="O163" s="130">
        <v>41</v>
      </c>
      <c r="P163" s="131"/>
      <c r="Q163" s="128">
        <v>-580</v>
      </c>
      <c r="R163" s="129"/>
      <c r="S163" s="50">
        <v>480</v>
      </c>
      <c r="T163" s="130">
        <v>47</v>
      </c>
      <c r="U163" s="131"/>
    </row>
    <row r="164" spans="1:21" ht="16.5" customHeight="1">
      <c r="A164" s="46">
        <v>142601</v>
      </c>
      <c r="B164" s="43" t="s">
        <v>210</v>
      </c>
      <c r="C164" s="55" t="s">
        <v>846</v>
      </c>
      <c r="D164" s="48">
        <v>510</v>
      </c>
      <c r="E164" s="48">
        <v>461</v>
      </c>
      <c r="F164" s="66" t="s">
        <v>1021</v>
      </c>
      <c r="G164" s="48">
        <v>570</v>
      </c>
      <c r="H164" s="48">
        <v>527</v>
      </c>
      <c r="I164" s="43"/>
      <c r="J164" s="48">
        <v>100</v>
      </c>
      <c r="K164" s="128">
        <v>-520</v>
      </c>
      <c r="L164" s="129"/>
      <c r="M164" s="130">
        <v>420</v>
      </c>
      <c r="N164" s="131"/>
      <c r="O164" s="130">
        <v>41</v>
      </c>
      <c r="P164" s="131"/>
      <c r="Q164" s="128">
        <v>-580</v>
      </c>
      <c r="R164" s="129"/>
      <c r="S164" s="50">
        <v>480</v>
      </c>
      <c r="T164" s="130">
        <v>47</v>
      </c>
      <c r="U164" s="131"/>
    </row>
    <row r="165" spans="1:21" ht="16.5" customHeight="1">
      <c r="A165" s="46">
        <v>142611</v>
      </c>
      <c r="B165" s="43" t="s">
        <v>211</v>
      </c>
      <c r="C165" s="55" t="s">
        <v>846</v>
      </c>
      <c r="D165" s="48">
        <v>510</v>
      </c>
      <c r="E165" s="48">
        <v>461</v>
      </c>
      <c r="F165" s="66" t="s">
        <v>1021</v>
      </c>
      <c r="G165" s="48">
        <v>570</v>
      </c>
      <c r="H165" s="48">
        <v>527</v>
      </c>
      <c r="I165" s="43"/>
      <c r="J165" s="48">
        <v>100</v>
      </c>
      <c r="K165" s="128">
        <v>-520</v>
      </c>
      <c r="L165" s="129"/>
      <c r="M165" s="130">
        <v>420</v>
      </c>
      <c r="N165" s="131"/>
      <c r="O165" s="130">
        <v>41</v>
      </c>
      <c r="P165" s="131"/>
      <c r="Q165" s="128">
        <v>-580</v>
      </c>
      <c r="R165" s="129"/>
      <c r="S165" s="50">
        <v>480</v>
      </c>
      <c r="T165" s="130">
        <v>47</v>
      </c>
      <c r="U165" s="131"/>
    </row>
    <row r="166" spans="1:21" ht="16.5" customHeight="1">
      <c r="A166" s="46">
        <v>142630</v>
      </c>
      <c r="B166" s="43" t="s">
        <v>212</v>
      </c>
      <c r="C166" s="55" t="s">
        <v>876</v>
      </c>
      <c r="D166" s="48">
        <v>370</v>
      </c>
      <c r="E166" s="48">
        <v>337</v>
      </c>
      <c r="F166" s="66" t="s">
        <v>870</v>
      </c>
      <c r="G166" s="48">
        <v>420</v>
      </c>
      <c r="H166" s="48">
        <v>392</v>
      </c>
      <c r="I166" s="43"/>
      <c r="J166" s="48">
        <v>70</v>
      </c>
      <c r="K166" s="128">
        <v>-370</v>
      </c>
      <c r="L166" s="129"/>
      <c r="M166" s="130">
        <v>300</v>
      </c>
      <c r="N166" s="131"/>
      <c r="O166" s="130">
        <v>37</v>
      </c>
      <c r="P166" s="131"/>
      <c r="Q166" s="128">
        <v>-410</v>
      </c>
      <c r="R166" s="129"/>
      <c r="S166" s="50">
        <v>340</v>
      </c>
      <c r="T166" s="130">
        <v>52</v>
      </c>
      <c r="U166" s="131"/>
    </row>
    <row r="167" spans="1:21" ht="16.5" customHeight="1">
      <c r="A167" s="46">
        <v>142700</v>
      </c>
      <c r="B167" s="43" t="s">
        <v>213</v>
      </c>
      <c r="C167" s="55" t="s">
        <v>870</v>
      </c>
      <c r="D167" s="48">
        <v>420</v>
      </c>
      <c r="E167" s="48">
        <v>382</v>
      </c>
      <c r="F167" s="66" t="s">
        <v>1038</v>
      </c>
      <c r="G167" s="48">
        <v>470</v>
      </c>
      <c r="H167" s="48">
        <v>437</v>
      </c>
      <c r="I167" s="43" t="s">
        <v>53</v>
      </c>
      <c r="J167" s="48">
        <v>80</v>
      </c>
      <c r="K167" s="128">
        <v>-420</v>
      </c>
      <c r="L167" s="129"/>
      <c r="M167" s="130">
        <v>340</v>
      </c>
      <c r="N167" s="131"/>
      <c r="O167" s="130">
        <v>42</v>
      </c>
      <c r="P167" s="131"/>
      <c r="Q167" s="128">
        <v>-470</v>
      </c>
      <c r="R167" s="129"/>
      <c r="S167" s="50">
        <v>390</v>
      </c>
      <c r="T167" s="130">
        <v>47</v>
      </c>
      <c r="U167" s="131"/>
    </row>
    <row r="168" spans="1:21" ht="16.5" customHeight="1">
      <c r="A168" s="46">
        <v>142711</v>
      </c>
      <c r="B168" s="43" t="s">
        <v>214</v>
      </c>
      <c r="C168" s="55" t="s">
        <v>870</v>
      </c>
      <c r="D168" s="48">
        <v>420</v>
      </c>
      <c r="E168" s="48">
        <v>382</v>
      </c>
      <c r="F168" s="66" t="s">
        <v>1038</v>
      </c>
      <c r="G168" s="48">
        <v>470</v>
      </c>
      <c r="H168" s="48">
        <v>437</v>
      </c>
      <c r="I168" s="43" t="s">
        <v>53</v>
      </c>
      <c r="J168" s="48">
        <v>80</v>
      </c>
      <c r="K168" s="128">
        <v>-420</v>
      </c>
      <c r="L168" s="129"/>
      <c r="M168" s="130">
        <v>340</v>
      </c>
      <c r="N168" s="131"/>
      <c r="O168" s="130">
        <v>42</v>
      </c>
      <c r="P168" s="131"/>
      <c r="Q168" s="128">
        <v>-470</v>
      </c>
      <c r="R168" s="129"/>
      <c r="S168" s="50">
        <v>390</v>
      </c>
      <c r="T168" s="130">
        <v>47</v>
      </c>
      <c r="U168" s="131"/>
    </row>
    <row r="169" spans="1:21" ht="16.5" customHeight="1">
      <c r="A169" s="46">
        <v>142721</v>
      </c>
      <c r="B169" s="43" t="s">
        <v>215</v>
      </c>
      <c r="C169" s="55" t="s">
        <v>846</v>
      </c>
      <c r="D169" s="48">
        <v>510</v>
      </c>
      <c r="E169" s="48">
        <v>461</v>
      </c>
      <c r="F169" s="66" t="s">
        <v>1021</v>
      </c>
      <c r="G169" s="48">
        <v>570</v>
      </c>
      <c r="H169" s="48">
        <v>527</v>
      </c>
      <c r="I169" s="43" t="s">
        <v>53</v>
      </c>
      <c r="J169" s="48">
        <v>100</v>
      </c>
      <c r="K169" s="128">
        <v>-520</v>
      </c>
      <c r="L169" s="129"/>
      <c r="M169" s="130">
        <v>420</v>
      </c>
      <c r="N169" s="131"/>
      <c r="O169" s="130">
        <v>41</v>
      </c>
      <c r="P169" s="131"/>
      <c r="Q169" s="128">
        <v>-580</v>
      </c>
      <c r="R169" s="129"/>
      <c r="S169" s="50">
        <v>480</v>
      </c>
      <c r="T169" s="130">
        <v>47</v>
      </c>
      <c r="U169" s="131"/>
    </row>
    <row r="170" spans="1:21" ht="16.5" customHeight="1">
      <c r="A170" s="46">
        <v>142500</v>
      </c>
      <c r="B170" s="43" t="s">
        <v>216</v>
      </c>
      <c r="C170" s="55" t="s">
        <v>874</v>
      </c>
      <c r="D170" s="48">
        <v>350</v>
      </c>
      <c r="E170" s="48">
        <v>315</v>
      </c>
      <c r="F170" s="66" t="s">
        <v>1041</v>
      </c>
      <c r="G170" s="48">
        <v>390</v>
      </c>
      <c r="H170" s="48">
        <v>359</v>
      </c>
      <c r="I170" s="43"/>
      <c r="J170" s="48">
        <v>70</v>
      </c>
      <c r="K170" s="128">
        <v>-350</v>
      </c>
      <c r="L170" s="129"/>
      <c r="M170" s="130">
        <v>280</v>
      </c>
      <c r="N170" s="131"/>
      <c r="O170" s="130">
        <v>35</v>
      </c>
      <c r="P170" s="131"/>
      <c r="Q170" s="128">
        <v>-390</v>
      </c>
      <c r="R170" s="129"/>
      <c r="S170" s="50">
        <v>320</v>
      </c>
      <c r="T170" s="130">
        <v>39</v>
      </c>
      <c r="U170" s="131"/>
    </row>
    <row r="171" spans="1:21" ht="16.5" customHeight="1">
      <c r="A171" s="132" t="s">
        <v>217</v>
      </c>
      <c r="B171" s="138"/>
      <c r="C171" s="56" t="s">
        <v>16</v>
      </c>
      <c r="D171" s="43"/>
      <c r="E171" s="43"/>
      <c r="F171" s="65"/>
      <c r="G171" s="43"/>
      <c r="H171" s="43"/>
      <c r="I171" s="43"/>
      <c r="J171" s="43"/>
      <c r="K171" s="132"/>
      <c r="L171" s="133"/>
      <c r="M171" s="132"/>
      <c r="N171" s="133"/>
      <c r="O171" s="132"/>
      <c r="P171" s="133"/>
      <c r="Q171" s="132"/>
      <c r="R171" s="133"/>
      <c r="S171" s="44"/>
      <c r="T171" s="132"/>
      <c r="U171" s="133"/>
    </row>
    <row r="172" spans="1:21" ht="16.5" customHeight="1">
      <c r="A172" s="46">
        <v>142120</v>
      </c>
      <c r="B172" s="43" t="s">
        <v>218</v>
      </c>
      <c r="C172" s="55" t="s">
        <v>835</v>
      </c>
      <c r="D172" s="48">
        <v>990</v>
      </c>
      <c r="E172" s="48">
        <v>879</v>
      </c>
      <c r="F172" s="66" t="s">
        <v>1012</v>
      </c>
      <c r="G172" s="47">
        <v>1100</v>
      </c>
      <c r="H172" s="47">
        <v>1000</v>
      </c>
      <c r="I172" s="43"/>
      <c r="J172" s="48">
        <v>210</v>
      </c>
      <c r="K172" s="134">
        <v>-1050</v>
      </c>
      <c r="L172" s="135"/>
      <c r="M172" s="130">
        <v>840</v>
      </c>
      <c r="N172" s="131"/>
      <c r="O172" s="130">
        <v>39</v>
      </c>
      <c r="P172" s="131"/>
      <c r="Q172" s="134">
        <v>-1170</v>
      </c>
      <c r="R172" s="135"/>
      <c r="S172" s="50">
        <v>960</v>
      </c>
      <c r="T172" s="130">
        <v>40</v>
      </c>
      <c r="U172" s="131"/>
    </row>
    <row r="173" spans="1:21" ht="16.5" customHeight="1">
      <c r="A173" s="46">
        <v>142130</v>
      </c>
      <c r="B173" s="43" t="s">
        <v>219</v>
      </c>
      <c r="C173" s="55" t="s">
        <v>849</v>
      </c>
      <c r="D173" s="47">
        <v>1940</v>
      </c>
      <c r="E173" s="47">
        <v>1714</v>
      </c>
      <c r="F173" s="66" t="s">
        <v>842</v>
      </c>
      <c r="G173" s="47">
        <v>2160</v>
      </c>
      <c r="H173" s="47">
        <v>1956</v>
      </c>
      <c r="I173" s="43"/>
      <c r="J173" s="48">
        <v>420</v>
      </c>
      <c r="K173" s="134">
        <v>-2100</v>
      </c>
      <c r="L173" s="135"/>
      <c r="M173" s="136">
        <v>1680</v>
      </c>
      <c r="N173" s="137"/>
      <c r="O173" s="130">
        <v>34</v>
      </c>
      <c r="P173" s="131"/>
      <c r="Q173" s="134">
        <v>-2330</v>
      </c>
      <c r="R173" s="135"/>
      <c r="S173" s="49">
        <v>1910</v>
      </c>
      <c r="T173" s="130">
        <v>46</v>
      </c>
      <c r="U173" s="131"/>
    </row>
    <row r="174" spans="1:21" ht="16.5" customHeight="1">
      <c r="A174" s="46">
        <v>144420</v>
      </c>
      <c r="B174" s="43" t="s">
        <v>220</v>
      </c>
      <c r="C174" s="55" t="s">
        <v>835</v>
      </c>
      <c r="D174" s="48">
        <v>990</v>
      </c>
      <c r="E174" s="48">
        <v>879</v>
      </c>
      <c r="F174" s="66" t="s">
        <v>1012</v>
      </c>
      <c r="G174" s="47">
        <v>1100</v>
      </c>
      <c r="H174" s="47">
        <v>1000</v>
      </c>
      <c r="I174" s="43" t="s">
        <v>53</v>
      </c>
      <c r="J174" s="48">
        <v>210</v>
      </c>
      <c r="K174" s="134">
        <v>-1050</v>
      </c>
      <c r="L174" s="135"/>
      <c r="M174" s="130">
        <v>840</v>
      </c>
      <c r="N174" s="131"/>
      <c r="O174" s="130">
        <v>39</v>
      </c>
      <c r="P174" s="131"/>
      <c r="Q174" s="134">
        <v>-1170</v>
      </c>
      <c r="R174" s="135"/>
      <c r="S174" s="50">
        <v>960</v>
      </c>
      <c r="T174" s="130">
        <v>40</v>
      </c>
      <c r="U174" s="131"/>
    </row>
    <row r="175" spans="1:21" ht="16.5" customHeight="1">
      <c r="A175" s="46">
        <v>939150</v>
      </c>
      <c r="B175" s="43" t="s">
        <v>221</v>
      </c>
      <c r="C175" s="55" t="s">
        <v>877</v>
      </c>
      <c r="D175" s="47">
        <v>7560</v>
      </c>
      <c r="E175" s="47">
        <v>7486</v>
      </c>
      <c r="F175" s="66" t="s">
        <v>1043</v>
      </c>
      <c r="G175" s="47">
        <v>8400</v>
      </c>
      <c r="H175" s="47">
        <v>8410</v>
      </c>
      <c r="I175" s="43"/>
      <c r="J175" s="48">
        <v>830</v>
      </c>
      <c r="K175" s="134">
        <v>-8280</v>
      </c>
      <c r="L175" s="135"/>
      <c r="M175" s="136">
        <v>7450</v>
      </c>
      <c r="N175" s="137"/>
      <c r="O175" s="130">
        <v>36</v>
      </c>
      <c r="P175" s="131"/>
      <c r="Q175" s="134">
        <v>-9190</v>
      </c>
      <c r="R175" s="135"/>
      <c r="S175" s="49">
        <v>8360</v>
      </c>
      <c r="T175" s="130">
        <v>50</v>
      </c>
      <c r="U175" s="131"/>
    </row>
    <row r="176" spans="1:21" ht="16.5" customHeight="1">
      <c r="A176" s="46">
        <v>142110</v>
      </c>
      <c r="B176" s="43" t="s">
        <v>222</v>
      </c>
      <c r="C176" s="55" t="s">
        <v>823</v>
      </c>
      <c r="D176" s="47">
        <v>1460</v>
      </c>
      <c r="E176" s="47">
        <v>1296</v>
      </c>
      <c r="F176" s="66" t="s">
        <v>1005</v>
      </c>
      <c r="G176" s="47">
        <v>1630</v>
      </c>
      <c r="H176" s="47">
        <v>1483</v>
      </c>
      <c r="I176" s="43" t="s">
        <v>53</v>
      </c>
      <c r="J176" s="48">
        <v>310</v>
      </c>
      <c r="K176" s="134">
        <v>-1570</v>
      </c>
      <c r="L176" s="135"/>
      <c r="M176" s="136">
        <v>1260</v>
      </c>
      <c r="N176" s="137"/>
      <c r="O176" s="130">
        <v>36</v>
      </c>
      <c r="P176" s="131"/>
      <c r="Q176" s="134">
        <v>-1740</v>
      </c>
      <c r="R176" s="135"/>
      <c r="S176" s="49">
        <v>1430</v>
      </c>
      <c r="T176" s="130">
        <v>53</v>
      </c>
      <c r="U176" s="131"/>
    </row>
    <row r="177" spans="1:21" ht="16.5" customHeight="1">
      <c r="A177" s="46">
        <v>142170</v>
      </c>
      <c r="B177" s="43" t="s">
        <v>223</v>
      </c>
      <c r="C177" s="55" t="s">
        <v>878</v>
      </c>
      <c r="D177" s="47">
        <v>2110</v>
      </c>
      <c r="E177" s="47">
        <v>1861</v>
      </c>
      <c r="F177" s="66" t="s">
        <v>1044</v>
      </c>
      <c r="G177" s="47">
        <v>2350</v>
      </c>
      <c r="H177" s="47">
        <v>2125</v>
      </c>
      <c r="I177" s="43" t="s">
        <v>53</v>
      </c>
      <c r="J177" s="48">
        <v>460</v>
      </c>
      <c r="K177" s="134">
        <v>-2280</v>
      </c>
      <c r="L177" s="135"/>
      <c r="M177" s="136">
        <v>1820</v>
      </c>
      <c r="N177" s="137"/>
      <c r="O177" s="130">
        <v>41</v>
      </c>
      <c r="P177" s="131"/>
      <c r="Q177" s="134">
        <v>-2530</v>
      </c>
      <c r="R177" s="135"/>
      <c r="S177" s="49">
        <v>2070</v>
      </c>
      <c r="T177" s="130">
        <v>55</v>
      </c>
      <c r="U177" s="131"/>
    </row>
    <row r="178" spans="1:21" ht="16.5" customHeight="1">
      <c r="A178" s="46">
        <v>142180</v>
      </c>
      <c r="B178" s="43" t="s">
        <v>224</v>
      </c>
      <c r="C178" s="55" t="s">
        <v>879</v>
      </c>
      <c r="D178" s="47">
        <v>2890</v>
      </c>
      <c r="E178" s="47">
        <v>2549</v>
      </c>
      <c r="F178" s="66" t="s">
        <v>1045</v>
      </c>
      <c r="G178" s="47">
        <v>3210</v>
      </c>
      <c r="H178" s="47">
        <v>2901</v>
      </c>
      <c r="I178" s="43" t="s">
        <v>53</v>
      </c>
      <c r="J178" s="48">
        <v>630</v>
      </c>
      <c r="K178" s="134">
        <v>-3140</v>
      </c>
      <c r="L178" s="135"/>
      <c r="M178" s="136">
        <v>2510</v>
      </c>
      <c r="N178" s="137"/>
      <c r="O178" s="130">
        <v>39</v>
      </c>
      <c r="P178" s="131"/>
      <c r="Q178" s="134">
        <v>-3490</v>
      </c>
      <c r="R178" s="135"/>
      <c r="S178" s="49">
        <v>2860</v>
      </c>
      <c r="T178" s="130">
        <v>41</v>
      </c>
      <c r="U178" s="131"/>
    </row>
    <row r="179" spans="1:21" ht="16.5" customHeight="1">
      <c r="A179" s="46">
        <v>138165</v>
      </c>
      <c r="B179" s="43" t="s">
        <v>225</v>
      </c>
      <c r="C179" s="55" t="s">
        <v>880</v>
      </c>
      <c r="D179" s="48">
        <v>540</v>
      </c>
      <c r="E179" s="48">
        <v>484</v>
      </c>
      <c r="F179" s="66" t="s">
        <v>25</v>
      </c>
      <c r="G179" s="48">
        <v>600</v>
      </c>
      <c r="H179" s="48">
        <v>550</v>
      </c>
      <c r="I179" s="43"/>
      <c r="J179" s="48">
        <v>110</v>
      </c>
      <c r="K179" s="128">
        <v>-550</v>
      </c>
      <c r="L179" s="129"/>
      <c r="M179" s="130">
        <v>440</v>
      </c>
      <c r="N179" s="131"/>
      <c r="O179" s="130">
        <v>44</v>
      </c>
      <c r="P179" s="131"/>
      <c r="Q179" s="128">
        <v>-610</v>
      </c>
      <c r="R179" s="129"/>
      <c r="S179" s="50">
        <v>500</v>
      </c>
      <c r="T179" s="130">
        <v>50</v>
      </c>
      <c r="U179" s="131"/>
    </row>
    <row r="180" spans="1:21" ht="16.5" customHeight="1">
      <c r="A180" s="132" t="s">
        <v>226</v>
      </c>
      <c r="B180" s="138"/>
      <c r="C180" s="56" t="s">
        <v>16</v>
      </c>
      <c r="D180" s="43"/>
      <c r="E180" s="43"/>
      <c r="F180" s="65"/>
      <c r="G180" s="43"/>
      <c r="H180" s="43"/>
      <c r="I180" s="43"/>
      <c r="J180" s="43"/>
      <c r="K180" s="132"/>
      <c r="L180" s="133"/>
      <c r="M180" s="132"/>
      <c r="N180" s="133"/>
      <c r="O180" s="132"/>
      <c r="P180" s="133"/>
      <c r="Q180" s="132"/>
      <c r="R180" s="133"/>
      <c r="S180" s="44"/>
      <c r="T180" s="132"/>
      <c r="U180" s="133"/>
    </row>
    <row r="181" spans="1:21" ht="16.5" customHeight="1">
      <c r="A181" s="46">
        <v>144101</v>
      </c>
      <c r="B181" s="43" t="s">
        <v>227</v>
      </c>
      <c r="C181" s="55" t="s">
        <v>872</v>
      </c>
      <c r="D181" s="48">
        <v>170</v>
      </c>
      <c r="E181" s="48">
        <v>157</v>
      </c>
      <c r="F181" s="66" t="s">
        <v>1040</v>
      </c>
      <c r="G181" s="48">
        <v>190</v>
      </c>
      <c r="H181" s="48">
        <v>179</v>
      </c>
      <c r="I181" s="43"/>
      <c r="J181" s="48">
        <v>30</v>
      </c>
      <c r="K181" s="128">
        <v>-150</v>
      </c>
      <c r="L181" s="129"/>
      <c r="M181" s="130">
        <v>120</v>
      </c>
      <c r="N181" s="131"/>
      <c r="O181" s="130">
        <v>37</v>
      </c>
      <c r="P181" s="131"/>
      <c r="Q181" s="128">
        <v>-170</v>
      </c>
      <c r="R181" s="129"/>
      <c r="S181" s="50">
        <v>140</v>
      </c>
      <c r="T181" s="130">
        <v>39</v>
      </c>
      <c r="U181" s="131"/>
    </row>
    <row r="182" spans="1:21" ht="16.5" customHeight="1">
      <c r="A182" s="46">
        <v>144102</v>
      </c>
      <c r="B182" s="43" t="s">
        <v>228</v>
      </c>
      <c r="C182" s="55" t="s">
        <v>872</v>
      </c>
      <c r="D182" s="48">
        <v>170</v>
      </c>
      <c r="E182" s="48">
        <v>157</v>
      </c>
      <c r="F182" s="66" t="s">
        <v>1040</v>
      </c>
      <c r="G182" s="48">
        <v>190</v>
      </c>
      <c r="H182" s="48">
        <v>179</v>
      </c>
      <c r="I182" s="43"/>
      <c r="J182" s="48">
        <v>30</v>
      </c>
      <c r="K182" s="128">
        <v>-150</v>
      </c>
      <c r="L182" s="129"/>
      <c r="M182" s="130">
        <v>120</v>
      </c>
      <c r="N182" s="131"/>
      <c r="O182" s="130">
        <v>37</v>
      </c>
      <c r="P182" s="131"/>
      <c r="Q182" s="128">
        <v>-170</v>
      </c>
      <c r="R182" s="129"/>
      <c r="S182" s="50">
        <v>140</v>
      </c>
      <c r="T182" s="130">
        <v>39</v>
      </c>
      <c r="U182" s="131"/>
    </row>
    <row r="183" spans="1:21" ht="16.5" customHeight="1">
      <c r="A183" s="46">
        <v>144104</v>
      </c>
      <c r="B183" s="43" t="s">
        <v>229</v>
      </c>
      <c r="C183" s="55" t="s">
        <v>872</v>
      </c>
      <c r="D183" s="48">
        <v>170</v>
      </c>
      <c r="E183" s="48">
        <v>157</v>
      </c>
      <c r="F183" s="66" t="s">
        <v>1040</v>
      </c>
      <c r="G183" s="48">
        <v>190</v>
      </c>
      <c r="H183" s="48">
        <v>179</v>
      </c>
      <c r="I183" s="43"/>
      <c r="J183" s="48">
        <v>30</v>
      </c>
      <c r="K183" s="128">
        <v>-150</v>
      </c>
      <c r="L183" s="129"/>
      <c r="M183" s="130">
        <v>120</v>
      </c>
      <c r="N183" s="131"/>
      <c r="O183" s="130">
        <v>37</v>
      </c>
      <c r="P183" s="131"/>
      <c r="Q183" s="128">
        <v>-170</v>
      </c>
      <c r="R183" s="129"/>
      <c r="S183" s="50">
        <v>140</v>
      </c>
      <c r="T183" s="130">
        <v>39</v>
      </c>
      <c r="U183" s="131"/>
    </row>
    <row r="184" spans="1:21" ht="16.5" customHeight="1">
      <c r="A184" s="46">
        <v>144108</v>
      </c>
      <c r="B184" s="43" t="s">
        <v>230</v>
      </c>
      <c r="C184" s="55" t="s">
        <v>872</v>
      </c>
      <c r="D184" s="48">
        <v>170</v>
      </c>
      <c r="E184" s="48">
        <v>157</v>
      </c>
      <c r="F184" s="66" t="s">
        <v>1040</v>
      </c>
      <c r="G184" s="48">
        <v>190</v>
      </c>
      <c r="H184" s="48">
        <v>179</v>
      </c>
      <c r="I184" s="43"/>
      <c r="J184" s="48">
        <v>30</v>
      </c>
      <c r="K184" s="128">
        <v>-150</v>
      </c>
      <c r="L184" s="129"/>
      <c r="M184" s="130">
        <v>120</v>
      </c>
      <c r="N184" s="131"/>
      <c r="O184" s="130">
        <v>37</v>
      </c>
      <c r="P184" s="131"/>
      <c r="Q184" s="128">
        <v>-170</v>
      </c>
      <c r="R184" s="129"/>
      <c r="S184" s="50">
        <v>140</v>
      </c>
      <c r="T184" s="130">
        <v>39</v>
      </c>
      <c r="U184" s="131"/>
    </row>
    <row r="185" spans="1:21" ht="16.5" customHeight="1">
      <c r="A185" s="46">
        <v>144118</v>
      </c>
      <c r="B185" s="43" t="s">
        <v>231</v>
      </c>
      <c r="C185" s="55" t="s">
        <v>872</v>
      </c>
      <c r="D185" s="48">
        <v>170</v>
      </c>
      <c r="E185" s="48">
        <v>157</v>
      </c>
      <c r="F185" s="66" t="s">
        <v>1040</v>
      </c>
      <c r="G185" s="48">
        <v>190</v>
      </c>
      <c r="H185" s="48">
        <v>179</v>
      </c>
      <c r="I185" s="43"/>
      <c r="J185" s="48">
        <v>30</v>
      </c>
      <c r="K185" s="128">
        <v>-150</v>
      </c>
      <c r="L185" s="129"/>
      <c r="M185" s="130">
        <v>120</v>
      </c>
      <c r="N185" s="131"/>
      <c r="O185" s="130">
        <v>37</v>
      </c>
      <c r="P185" s="131"/>
      <c r="Q185" s="128">
        <v>-170</v>
      </c>
      <c r="R185" s="129"/>
      <c r="S185" s="50">
        <v>140</v>
      </c>
      <c r="T185" s="130">
        <v>39</v>
      </c>
      <c r="U185" s="131"/>
    </row>
    <row r="186" spans="1:21" ht="16.5" customHeight="1">
      <c r="A186" s="46">
        <v>144119</v>
      </c>
      <c r="B186" s="43" t="s">
        <v>232</v>
      </c>
      <c r="C186" s="55" t="s">
        <v>872</v>
      </c>
      <c r="D186" s="48">
        <v>170</v>
      </c>
      <c r="E186" s="48">
        <v>157</v>
      </c>
      <c r="F186" s="66" t="s">
        <v>1040</v>
      </c>
      <c r="G186" s="48">
        <v>190</v>
      </c>
      <c r="H186" s="48">
        <v>179</v>
      </c>
      <c r="I186" s="43"/>
      <c r="J186" s="48">
        <v>30</v>
      </c>
      <c r="K186" s="128">
        <v>-150</v>
      </c>
      <c r="L186" s="129"/>
      <c r="M186" s="130">
        <v>120</v>
      </c>
      <c r="N186" s="131"/>
      <c r="O186" s="130">
        <v>37</v>
      </c>
      <c r="P186" s="131"/>
      <c r="Q186" s="128">
        <v>-170</v>
      </c>
      <c r="R186" s="129"/>
      <c r="S186" s="50">
        <v>140</v>
      </c>
      <c r="T186" s="130">
        <v>39</v>
      </c>
      <c r="U186" s="131"/>
    </row>
    <row r="187" spans="1:21" ht="16.5" customHeight="1">
      <c r="A187" s="46">
        <v>144120</v>
      </c>
      <c r="B187" s="43" t="s">
        <v>233</v>
      </c>
      <c r="C187" s="55" t="s">
        <v>872</v>
      </c>
      <c r="D187" s="48">
        <v>170</v>
      </c>
      <c r="E187" s="48">
        <v>157</v>
      </c>
      <c r="F187" s="66" t="s">
        <v>1040</v>
      </c>
      <c r="G187" s="48">
        <v>190</v>
      </c>
      <c r="H187" s="48">
        <v>179</v>
      </c>
      <c r="I187" s="43"/>
      <c r="J187" s="48">
        <v>30</v>
      </c>
      <c r="K187" s="128">
        <v>-150</v>
      </c>
      <c r="L187" s="129"/>
      <c r="M187" s="130">
        <v>120</v>
      </c>
      <c r="N187" s="131"/>
      <c r="O187" s="130">
        <v>37</v>
      </c>
      <c r="P187" s="131"/>
      <c r="Q187" s="128">
        <v>-170</v>
      </c>
      <c r="R187" s="129"/>
      <c r="S187" s="50">
        <v>140</v>
      </c>
      <c r="T187" s="130">
        <v>39</v>
      </c>
      <c r="U187" s="131"/>
    </row>
    <row r="188" spans="1:21" ht="16.5" customHeight="1">
      <c r="A188" s="46">
        <v>144122</v>
      </c>
      <c r="B188" s="43" t="s">
        <v>234</v>
      </c>
      <c r="C188" s="55" t="s">
        <v>872</v>
      </c>
      <c r="D188" s="48">
        <v>170</v>
      </c>
      <c r="E188" s="48">
        <v>157</v>
      </c>
      <c r="F188" s="66" t="s">
        <v>1040</v>
      </c>
      <c r="G188" s="48">
        <v>190</v>
      </c>
      <c r="H188" s="48">
        <v>179</v>
      </c>
      <c r="I188" s="43"/>
      <c r="J188" s="48">
        <v>30</v>
      </c>
      <c r="K188" s="128">
        <v>-150</v>
      </c>
      <c r="L188" s="129"/>
      <c r="M188" s="130">
        <v>120</v>
      </c>
      <c r="N188" s="131"/>
      <c r="O188" s="130">
        <v>37</v>
      </c>
      <c r="P188" s="131"/>
      <c r="Q188" s="128">
        <v>-170</v>
      </c>
      <c r="R188" s="129"/>
      <c r="S188" s="50">
        <v>140</v>
      </c>
      <c r="T188" s="130">
        <v>39</v>
      </c>
      <c r="U188" s="131"/>
    </row>
    <row r="189" spans="1:21" ht="16.5" customHeight="1">
      <c r="A189" s="46">
        <v>144123</v>
      </c>
      <c r="B189" s="43" t="s">
        <v>235</v>
      </c>
      <c r="C189" s="55" t="s">
        <v>872</v>
      </c>
      <c r="D189" s="48">
        <v>170</v>
      </c>
      <c r="E189" s="48">
        <v>157</v>
      </c>
      <c r="F189" s="66" t="s">
        <v>1040</v>
      </c>
      <c r="G189" s="48">
        <v>190</v>
      </c>
      <c r="H189" s="48">
        <v>179</v>
      </c>
      <c r="I189" s="43"/>
      <c r="J189" s="48">
        <v>30</v>
      </c>
      <c r="K189" s="128">
        <v>-150</v>
      </c>
      <c r="L189" s="129"/>
      <c r="M189" s="130">
        <v>120</v>
      </c>
      <c r="N189" s="131"/>
      <c r="O189" s="130">
        <v>37</v>
      </c>
      <c r="P189" s="131"/>
      <c r="Q189" s="128">
        <v>-170</v>
      </c>
      <c r="R189" s="129"/>
      <c r="S189" s="50">
        <v>140</v>
      </c>
      <c r="T189" s="130">
        <v>39</v>
      </c>
      <c r="U189" s="131"/>
    </row>
    <row r="190" spans="1:21" ht="16.5" customHeight="1">
      <c r="A190" s="46">
        <v>146200</v>
      </c>
      <c r="B190" s="43" t="s">
        <v>236</v>
      </c>
      <c r="C190" s="55" t="s">
        <v>872</v>
      </c>
      <c r="D190" s="48">
        <v>170</v>
      </c>
      <c r="E190" s="48">
        <v>157</v>
      </c>
      <c r="F190" s="66" t="s">
        <v>1040</v>
      </c>
      <c r="G190" s="48">
        <v>190</v>
      </c>
      <c r="H190" s="48">
        <v>179</v>
      </c>
      <c r="I190" s="43"/>
      <c r="J190" s="48">
        <v>30</v>
      </c>
      <c r="K190" s="128">
        <v>-150</v>
      </c>
      <c r="L190" s="129"/>
      <c r="M190" s="130">
        <v>120</v>
      </c>
      <c r="N190" s="131"/>
      <c r="O190" s="130">
        <v>37</v>
      </c>
      <c r="P190" s="131"/>
      <c r="Q190" s="128">
        <v>-170</v>
      </c>
      <c r="R190" s="129"/>
      <c r="S190" s="50">
        <v>140</v>
      </c>
      <c r="T190" s="130">
        <v>39</v>
      </c>
      <c r="U190" s="131"/>
    </row>
    <row r="191" spans="1:21" ht="16.5" customHeight="1">
      <c r="A191" s="46">
        <v>146500</v>
      </c>
      <c r="B191" s="43" t="s">
        <v>237</v>
      </c>
      <c r="C191" s="55">
        <v>0</v>
      </c>
      <c r="D191" s="48">
        <v>0</v>
      </c>
      <c r="E191" s="48">
        <v>0</v>
      </c>
      <c r="F191" s="66" t="s">
        <v>16</v>
      </c>
      <c r="G191" s="48">
        <v>0</v>
      </c>
      <c r="H191" s="48">
        <v>0</v>
      </c>
      <c r="I191" s="43"/>
      <c r="J191" s="48">
        <v>0</v>
      </c>
      <c r="K191" s="128">
        <v>0</v>
      </c>
      <c r="L191" s="129"/>
      <c r="M191" s="130">
        <v>0</v>
      </c>
      <c r="N191" s="131"/>
      <c r="O191" s="130">
        <v>0</v>
      </c>
      <c r="P191" s="131"/>
      <c r="Q191" s="128">
        <v>0</v>
      </c>
      <c r="R191" s="129"/>
      <c r="S191" s="50">
        <v>0</v>
      </c>
      <c r="T191" s="130">
        <v>0</v>
      </c>
      <c r="U191" s="131"/>
    </row>
    <row r="192" spans="1:21" ht="16.5" customHeight="1">
      <c r="A192" s="46">
        <v>144210</v>
      </c>
      <c r="B192" s="43" t="s">
        <v>238</v>
      </c>
      <c r="C192" s="55" t="s">
        <v>835</v>
      </c>
      <c r="D192" s="48">
        <v>990</v>
      </c>
      <c r="E192" s="48">
        <v>879</v>
      </c>
      <c r="F192" s="66" t="s">
        <v>1012</v>
      </c>
      <c r="G192" s="47">
        <v>1100</v>
      </c>
      <c r="H192" s="47">
        <v>1000</v>
      </c>
      <c r="I192" s="43"/>
      <c r="J192" s="48">
        <v>210</v>
      </c>
      <c r="K192" s="134">
        <v>-1050</v>
      </c>
      <c r="L192" s="135"/>
      <c r="M192" s="130">
        <v>840</v>
      </c>
      <c r="N192" s="131"/>
      <c r="O192" s="130">
        <v>39</v>
      </c>
      <c r="P192" s="131"/>
      <c r="Q192" s="134">
        <v>-1170</v>
      </c>
      <c r="R192" s="135"/>
      <c r="S192" s="50">
        <v>960</v>
      </c>
      <c r="T192" s="130">
        <v>40</v>
      </c>
      <c r="U192" s="131"/>
    </row>
    <row r="193" spans="1:21" ht="16.5" customHeight="1">
      <c r="A193" s="46">
        <v>142590</v>
      </c>
      <c r="B193" s="43" t="s">
        <v>239</v>
      </c>
      <c r="C193" s="55" t="s">
        <v>881</v>
      </c>
      <c r="D193" s="48">
        <v>460</v>
      </c>
      <c r="E193" s="48">
        <v>416</v>
      </c>
      <c r="F193" s="66" t="s">
        <v>972</v>
      </c>
      <c r="G193" s="48">
        <v>520</v>
      </c>
      <c r="H193" s="48">
        <v>482</v>
      </c>
      <c r="I193" s="43"/>
      <c r="J193" s="48">
        <v>90</v>
      </c>
      <c r="K193" s="128">
        <v>-470</v>
      </c>
      <c r="L193" s="129"/>
      <c r="M193" s="130">
        <v>380</v>
      </c>
      <c r="N193" s="131"/>
      <c r="O193" s="130">
        <v>36</v>
      </c>
      <c r="P193" s="131"/>
      <c r="Q193" s="128">
        <v>-520</v>
      </c>
      <c r="R193" s="129"/>
      <c r="S193" s="50">
        <v>430</v>
      </c>
      <c r="T193" s="130">
        <v>52</v>
      </c>
      <c r="U193" s="131"/>
    </row>
    <row r="194" spans="1:21" ht="16.5" customHeight="1">
      <c r="A194" s="46">
        <v>144300</v>
      </c>
      <c r="B194" s="43" t="s">
        <v>240</v>
      </c>
      <c r="C194" s="55" t="s">
        <v>881</v>
      </c>
      <c r="D194" s="48">
        <v>460</v>
      </c>
      <c r="E194" s="48">
        <v>416</v>
      </c>
      <c r="F194" s="66" t="s">
        <v>972</v>
      </c>
      <c r="G194" s="48">
        <v>520</v>
      </c>
      <c r="H194" s="48">
        <v>482</v>
      </c>
      <c r="I194" s="43"/>
      <c r="J194" s="48">
        <v>90</v>
      </c>
      <c r="K194" s="128">
        <v>-470</v>
      </c>
      <c r="L194" s="129"/>
      <c r="M194" s="130">
        <v>380</v>
      </c>
      <c r="N194" s="131"/>
      <c r="O194" s="130">
        <v>36</v>
      </c>
      <c r="P194" s="131"/>
      <c r="Q194" s="128">
        <v>-520</v>
      </c>
      <c r="R194" s="129"/>
      <c r="S194" s="50">
        <v>430</v>
      </c>
      <c r="T194" s="130">
        <v>52</v>
      </c>
      <c r="U194" s="131"/>
    </row>
    <row r="195" spans="1:21" ht="16.5" customHeight="1">
      <c r="A195" s="46">
        <v>101800</v>
      </c>
      <c r="B195" s="43" t="s">
        <v>128</v>
      </c>
      <c r="C195" s="55" t="s">
        <v>849</v>
      </c>
      <c r="D195" s="47">
        <v>1940</v>
      </c>
      <c r="E195" s="47">
        <v>1714</v>
      </c>
      <c r="F195" s="66" t="s">
        <v>842</v>
      </c>
      <c r="G195" s="47">
        <v>2160</v>
      </c>
      <c r="H195" s="47">
        <v>1956</v>
      </c>
      <c r="I195" s="43"/>
      <c r="J195" s="48">
        <v>420</v>
      </c>
      <c r="K195" s="134">
        <v>-2100</v>
      </c>
      <c r="L195" s="135"/>
      <c r="M195" s="136">
        <v>1680</v>
      </c>
      <c r="N195" s="137"/>
      <c r="O195" s="130">
        <v>34</v>
      </c>
      <c r="P195" s="131"/>
      <c r="Q195" s="134">
        <v>-2330</v>
      </c>
      <c r="R195" s="135"/>
      <c r="S195" s="49">
        <v>1910</v>
      </c>
      <c r="T195" s="130">
        <v>46</v>
      </c>
      <c r="U195" s="131"/>
    </row>
    <row r="196" spans="1:21" ht="16.5" customHeight="1">
      <c r="A196" s="46">
        <v>144320</v>
      </c>
      <c r="B196" s="43" t="s">
        <v>206</v>
      </c>
      <c r="C196" s="55" t="s">
        <v>841</v>
      </c>
      <c r="D196" s="48">
        <v>800</v>
      </c>
      <c r="E196" s="48">
        <v>710</v>
      </c>
      <c r="F196" s="66" t="s">
        <v>1016</v>
      </c>
      <c r="G196" s="48">
        <v>890</v>
      </c>
      <c r="H196" s="48">
        <v>809</v>
      </c>
      <c r="I196" s="43"/>
      <c r="J196" s="48">
        <v>170</v>
      </c>
      <c r="K196" s="128">
        <v>-840</v>
      </c>
      <c r="L196" s="129"/>
      <c r="M196" s="130">
        <v>670</v>
      </c>
      <c r="N196" s="131"/>
      <c r="O196" s="130">
        <v>40</v>
      </c>
      <c r="P196" s="131"/>
      <c r="Q196" s="128">
        <v>-930</v>
      </c>
      <c r="R196" s="129"/>
      <c r="S196" s="50">
        <v>760</v>
      </c>
      <c r="T196" s="130">
        <v>49</v>
      </c>
      <c r="U196" s="131"/>
    </row>
    <row r="197" spans="1:21" ht="16.5" customHeight="1">
      <c r="A197" s="132" t="s">
        <v>241</v>
      </c>
      <c r="B197" s="138"/>
      <c r="C197" s="56" t="s">
        <v>16</v>
      </c>
      <c r="D197" s="43"/>
      <c r="E197" s="43"/>
      <c r="F197" s="65"/>
      <c r="G197" s="43"/>
      <c r="H197" s="43"/>
      <c r="I197" s="43"/>
      <c r="J197" s="43"/>
      <c r="K197" s="132"/>
      <c r="L197" s="133"/>
      <c r="M197" s="132"/>
      <c r="N197" s="133"/>
      <c r="O197" s="132"/>
      <c r="P197" s="133"/>
      <c r="Q197" s="132"/>
      <c r="R197" s="133"/>
      <c r="S197" s="44"/>
      <c r="T197" s="132"/>
      <c r="U197" s="133"/>
    </row>
    <row r="198" spans="1:21" ht="16.5" customHeight="1">
      <c r="A198" s="46">
        <v>135630</v>
      </c>
      <c r="B198" s="43" t="s">
        <v>242</v>
      </c>
      <c r="C198" s="55" t="s">
        <v>876</v>
      </c>
      <c r="D198" s="48">
        <v>370</v>
      </c>
      <c r="E198" s="48">
        <v>337</v>
      </c>
      <c r="F198" s="66" t="s">
        <v>870</v>
      </c>
      <c r="G198" s="48">
        <v>420</v>
      </c>
      <c r="H198" s="48">
        <v>392</v>
      </c>
      <c r="I198" s="43"/>
      <c r="J198" s="48">
        <v>70</v>
      </c>
      <c r="K198" s="128">
        <v>-370</v>
      </c>
      <c r="L198" s="129"/>
      <c r="M198" s="130">
        <v>300</v>
      </c>
      <c r="N198" s="131"/>
      <c r="O198" s="130">
        <v>37</v>
      </c>
      <c r="P198" s="131"/>
      <c r="Q198" s="128">
        <v>-410</v>
      </c>
      <c r="R198" s="129"/>
      <c r="S198" s="50">
        <v>340</v>
      </c>
      <c r="T198" s="130">
        <v>52</v>
      </c>
      <c r="U198" s="131"/>
    </row>
    <row r="199" spans="1:21" ht="16.5" customHeight="1">
      <c r="A199" s="46">
        <v>145020</v>
      </c>
      <c r="B199" s="43" t="s">
        <v>204</v>
      </c>
      <c r="C199" s="55" t="s">
        <v>874</v>
      </c>
      <c r="D199" s="48">
        <v>350</v>
      </c>
      <c r="E199" s="48">
        <v>315</v>
      </c>
      <c r="F199" s="66" t="s">
        <v>1041</v>
      </c>
      <c r="G199" s="48">
        <v>390</v>
      </c>
      <c r="H199" s="48">
        <v>359</v>
      </c>
      <c r="I199" s="43"/>
      <c r="J199" s="48">
        <v>70</v>
      </c>
      <c r="K199" s="128">
        <v>-350</v>
      </c>
      <c r="L199" s="129"/>
      <c r="M199" s="130">
        <v>280</v>
      </c>
      <c r="N199" s="131"/>
      <c r="O199" s="130">
        <v>35</v>
      </c>
      <c r="P199" s="131"/>
      <c r="Q199" s="128">
        <v>-390</v>
      </c>
      <c r="R199" s="129"/>
      <c r="S199" s="50">
        <v>320</v>
      </c>
      <c r="T199" s="130">
        <v>39</v>
      </c>
      <c r="U199" s="131"/>
    </row>
    <row r="200" spans="1:21" ht="16.5" customHeight="1">
      <c r="A200" s="46">
        <v>145100</v>
      </c>
      <c r="B200" s="43" t="s">
        <v>243</v>
      </c>
      <c r="C200" s="55" t="s">
        <v>869</v>
      </c>
      <c r="D200" s="48">
        <v>270</v>
      </c>
      <c r="E200" s="48">
        <v>247</v>
      </c>
      <c r="F200" s="66" t="s">
        <v>27</v>
      </c>
      <c r="G200" s="48">
        <v>300</v>
      </c>
      <c r="H200" s="48">
        <v>280</v>
      </c>
      <c r="I200" s="43"/>
      <c r="J200" s="48">
        <v>50</v>
      </c>
      <c r="K200" s="128">
        <v>-260</v>
      </c>
      <c r="L200" s="129"/>
      <c r="M200" s="130">
        <v>210</v>
      </c>
      <c r="N200" s="131"/>
      <c r="O200" s="130">
        <v>37</v>
      </c>
      <c r="P200" s="131"/>
      <c r="Q200" s="128">
        <v>-290</v>
      </c>
      <c r="R200" s="129"/>
      <c r="S200" s="50">
        <v>240</v>
      </c>
      <c r="T200" s="130">
        <v>40</v>
      </c>
      <c r="U200" s="131"/>
    </row>
    <row r="201" spans="1:21" ht="16.5" customHeight="1">
      <c r="A201" s="46">
        <v>145110</v>
      </c>
      <c r="B201" s="43" t="s">
        <v>244</v>
      </c>
      <c r="C201" s="55" t="s">
        <v>869</v>
      </c>
      <c r="D201" s="48">
        <v>270</v>
      </c>
      <c r="E201" s="48">
        <v>247</v>
      </c>
      <c r="F201" s="66" t="s">
        <v>27</v>
      </c>
      <c r="G201" s="48">
        <v>300</v>
      </c>
      <c r="H201" s="48">
        <v>280</v>
      </c>
      <c r="I201" s="43"/>
      <c r="J201" s="48">
        <v>50</v>
      </c>
      <c r="K201" s="128">
        <v>-260</v>
      </c>
      <c r="L201" s="129"/>
      <c r="M201" s="130">
        <v>210</v>
      </c>
      <c r="N201" s="131"/>
      <c r="O201" s="130">
        <v>37</v>
      </c>
      <c r="P201" s="131"/>
      <c r="Q201" s="128">
        <v>-290</v>
      </c>
      <c r="R201" s="129"/>
      <c r="S201" s="50">
        <v>240</v>
      </c>
      <c r="T201" s="130">
        <v>40</v>
      </c>
      <c r="U201" s="131"/>
    </row>
    <row r="202" spans="1:21" ht="16.5" customHeight="1">
      <c r="A202" s="46">
        <v>145120</v>
      </c>
      <c r="B202" s="43" t="s">
        <v>245</v>
      </c>
      <c r="C202" s="55" t="s">
        <v>869</v>
      </c>
      <c r="D202" s="48">
        <v>270</v>
      </c>
      <c r="E202" s="48">
        <v>247</v>
      </c>
      <c r="F202" s="66" t="s">
        <v>27</v>
      </c>
      <c r="G202" s="48">
        <v>300</v>
      </c>
      <c r="H202" s="48">
        <v>280</v>
      </c>
      <c r="I202" s="43"/>
      <c r="J202" s="48">
        <v>50</v>
      </c>
      <c r="K202" s="128">
        <v>-260</v>
      </c>
      <c r="L202" s="129"/>
      <c r="M202" s="130">
        <v>210</v>
      </c>
      <c r="N202" s="131"/>
      <c r="O202" s="130">
        <v>37</v>
      </c>
      <c r="P202" s="131"/>
      <c r="Q202" s="128">
        <v>-290</v>
      </c>
      <c r="R202" s="129"/>
      <c r="S202" s="50">
        <v>240</v>
      </c>
      <c r="T202" s="130">
        <v>40</v>
      </c>
      <c r="U202" s="131"/>
    </row>
    <row r="203" spans="1:21" ht="16.5" customHeight="1">
      <c r="A203" s="132" t="s">
        <v>246</v>
      </c>
      <c r="B203" s="138"/>
      <c r="C203" s="56" t="s">
        <v>16</v>
      </c>
      <c r="D203" s="43"/>
      <c r="E203" s="43"/>
      <c r="F203" s="65"/>
      <c r="G203" s="43"/>
      <c r="H203" s="43"/>
      <c r="I203" s="43"/>
      <c r="J203" s="43"/>
      <c r="K203" s="132"/>
      <c r="L203" s="133"/>
      <c r="M203" s="132"/>
      <c r="N203" s="133"/>
      <c r="O203" s="132"/>
      <c r="P203" s="133"/>
      <c r="Q203" s="132"/>
      <c r="R203" s="133"/>
      <c r="S203" s="44"/>
      <c r="T203" s="132"/>
      <c r="U203" s="133"/>
    </row>
    <row r="204" spans="1:21" ht="16.5" customHeight="1">
      <c r="A204" s="46">
        <v>152100</v>
      </c>
      <c r="B204" s="43" t="s">
        <v>247</v>
      </c>
      <c r="C204" s="55" t="s">
        <v>867</v>
      </c>
      <c r="D204" s="47">
        <v>2250</v>
      </c>
      <c r="E204" s="47">
        <v>1985</v>
      </c>
      <c r="F204" s="66" t="s">
        <v>843</v>
      </c>
      <c r="G204" s="47">
        <v>2500</v>
      </c>
      <c r="H204" s="47">
        <v>2260</v>
      </c>
      <c r="I204" s="43"/>
      <c r="J204" s="48">
        <v>490</v>
      </c>
      <c r="K204" s="134">
        <v>-2440</v>
      </c>
      <c r="L204" s="135"/>
      <c r="M204" s="136">
        <v>1950</v>
      </c>
      <c r="N204" s="137"/>
      <c r="O204" s="130">
        <v>35</v>
      </c>
      <c r="P204" s="131"/>
      <c r="Q204" s="134">
        <v>-2710</v>
      </c>
      <c r="R204" s="135"/>
      <c r="S204" s="49">
        <v>2220</v>
      </c>
      <c r="T204" s="130">
        <v>40</v>
      </c>
      <c r="U204" s="131"/>
    </row>
    <row r="205" spans="1:21" ht="16.5" customHeight="1">
      <c r="A205" s="132" t="s">
        <v>248</v>
      </c>
      <c r="B205" s="138"/>
      <c r="C205" s="56" t="s">
        <v>16</v>
      </c>
      <c r="D205" s="43"/>
      <c r="E205" s="43"/>
      <c r="F205" s="65"/>
      <c r="G205" s="43"/>
      <c r="H205" s="43"/>
      <c r="I205" s="43"/>
      <c r="J205" s="43"/>
      <c r="K205" s="132"/>
      <c r="L205" s="133"/>
      <c r="M205" s="132"/>
      <c r="N205" s="133"/>
      <c r="O205" s="132"/>
      <c r="P205" s="133"/>
      <c r="Q205" s="132"/>
      <c r="R205" s="133"/>
      <c r="S205" s="44"/>
      <c r="T205" s="132"/>
      <c r="U205" s="133"/>
    </row>
    <row r="206" spans="1:21" ht="16.5" customHeight="1">
      <c r="A206" s="46">
        <v>100501</v>
      </c>
      <c r="B206" s="43" t="s">
        <v>249</v>
      </c>
      <c r="C206" s="55" t="s">
        <v>28</v>
      </c>
      <c r="D206" s="48">
        <v>700</v>
      </c>
      <c r="E206" s="48">
        <v>620</v>
      </c>
      <c r="F206" s="66" t="s">
        <v>1035</v>
      </c>
      <c r="G206" s="48">
        <v>780</v>
      </c>
      <c r="H206" s="48">
        <v>708</v>
      </c>
      <c r="I206" s="43"/>
      <c r="J206" s="48">
        <v>150</v>
      </c>
      <c r="K206" s="128">
        <v>-730</v>
      </c>
      <c r="L206" s="129"/>
      <c r="M206" s="130">
        <v>580</v>
      </c>
      <c r="N206" s="131"/>
      <c r="O206" s="130">
        <v>40</v>
      </c>
      <c r="P206" s="131"/>
      <c r="Q206" s="128">
        <v>-810</v>
      </c>
      <c r="R206" s="129"/>
      <c r="S206" s="50">
        <v>660</v>
      </c>
      <c r="T206" s="130">
        <v>48</v>
      </c>
      <c r="U206" s="131"/>
    </row>
    <row r="207" spans="1:21" ht="16.5" customHeight="1">
      <c r="A207" s="46">
        <v>100502</v>
      </c>
      <c r="B207" s="43" t="s">
        <v>250</v>
      </c>
      <c r="C207" s="55" t="s">
        <v>28</v>
      </c>
      <c r="D207" s="48">
        <v>700</v>
      </c>
      <c r="E207" s="48">
        <v>620</v>
      </c>
      <c r="F207" s="66" t="s">
        <v>1035</v>
      </c>
      <c r="G207" s="48">
        <v>780</v>
      </c>
      <c r="H207" s="48">
        <v>708</v>
      </c>
      <c r="I207" s="43"/>
      <c r="J207" s="48">
        <v>150</v>
      </c>
      <c r="K207" s="128">
        <v>-730</v>
      </c>
      <c r="L207" s="129"/>
      <c r="M207" s="130">
        <v>580</v>
      </c>
      <c r="N207" s="131"/>
      <c r="O207" s="130">
        <v>40</v>
      </c>
      <c r="P207" s="131"/>
      <c r="Q207" s="128">
        <v>-810</v>
      </c>
      <c r="R207" s="129"/>
      <c r="S207" s="50">
        <v>660</v>
      </c>
      <c r="T207" s="130">
        <v>48</v>
      </c>
      <c r="U207" s="131"/>
    </row>
    <row r="208" spans="1:21" ht="16.5" customHeight="1">
      <c r="A208" s="132" t="s">
        <v>251</v>
      </c>
      <c r="B208" s="138"/>
      <c r="C208" s="56" t="s">
        <v>16</v>
      </c>
      <c r="D208" s="43"/>
      <c r="E208" s="43"/>
      <c r="F208" s="65"/>
      <c r="G208" s="43"/>
      <c r="H208" s="43"/>
      <c r="I208" s="43"/>
      <c r="J208" s="43"/>
      <c r="K208" s="132"/>
      <c r="L208" s="133"/>
      <c r="M208" s="132"/>
      <c r="N208" s="133"/>
      <c r="O208" s="132"/>
      <c r="P208" s="133"/>
      <c r="Q208" s="132"/>
      <c r="R208" s="133"/>
      <c r="S208" s="44"/>
      <c r="T208" s="132"/>
      <c r="U208" s="133"/>
    </row>
    <row r="209" spans="1:21" ht="16.5" customHeight="1">
      <c r="A209" s="46">
        <v>101100</v>
      </c>
      <c r="B209" s="43" t="s">
        <v>252</v>
      </c>
      <c r="C209" s="55" t="s">
        <v>876</v>
      </c>
      <c r="D209" s="48">
        <v>370</v>
      </c>
      <c r="E209" s="48">
        <v>337</v>
      </c>
      <c r="F209" s="66" t="s">
        <v>870</v>
      </c>
      <c r="G209" s="48">
        <v>420</v>
      </c>
      <c r="H209" s="48">
        <v>392</v>
      </c>
      <c r="I209" s="43"/>
      <c r="J209" s="48">
        <v>70</v>
      </c>
      <c r="K209" s="128">
        <v>-370</v>
      </c>
      <c r="L209" s="129"/>
      <c r="M209" s="130">
        <v>300</v>
      </c>
      <c r="N209" s="131"/>
      <c r="O209" s="130">
        <v>37</v>
      </c>
      <c r="P209" s="131"/>
      <c r="Q209" s="128">
        <v>-410</v>
      </c>
      <c r="R209" s="129"/>
      <c r="S209" s="50">
        <v>340</v>
      </c>
      <c r="T209" s="130">
        <v>52</v>
      </c>
      <c r="U209" s="131"/>
    </row>
    <row r="210" spans="1:21" ht="16.5" customHeight="1">
      <c r="A210" s="46">
        <v>101110</v>
      </c>
      <c r="B210" s="43" t="s">
        <v>253</v>
      </c>
      <c r="C210" s="55" t="s">
        <v>881</v>
      </c>
      <c r="D210" s="48">
        <v>460</v>
      </c>
      <c r="E210" s="48">
        <v>416</v>
      </c>
      <c r="F210" s="66" t="s">
        <v>972</v>
      </c>
      <c r="G210" s="48">
        <v>520</v>
      </c>
      <c r="H210" s="48">
        <v>482</v>
      </c>
      <c r="I210" s="43"/>
      <c r="J210" s="48">
        <v>90</v>
      </c>
      <c r="K210" s="128">
        <v>-470</v>
      </c>
      <c r="L210" s="129"/>
      <c r="M210" s="130">
        <v>380</v>
      </c>
      <c r="N210" s="131"/>
      <c r="O210" s="130">
        <v>36</v>
      </c>
      <c r="P210" s="131"/>
      <c r="Q210" s="128">
        <v>-520</v>
      </c>
      <c r="R210" s="129"/>
      <c r="S210" s="50">
        <v>430</v>
      </c>
      <c r="T210" s="130">
        <v>52</v>
      </c>
      <c r="U210" s="131"/>
    </row>
    <row r="211" spans="1:21" ht="16.5" customHeight="1">
      <c r="A211" s="46">
        <v>101120</v>
      </c>
      <c r="B211" s="43" t="s">
        <v>254</v>
      </c>
      <c r="C211" s="55" t="s">
        <v>881</v>
      </c>
      <c r="D211" s="48">
        <v>460</v>
      </c>
      <c r="E211" s="48">
        <v>416</v>
      </c>
      <c r="F211" s="66" t="s">
        <v>972</v>
      </c>
      <c r="G211" s="48">
        <v>520</v>
      </c>
      <c r="H211" s="48">
        <v>482</v>
      </c>
      <c r="I211" s="43"/>
      <c r="J211" s="48">
        <v>90</v>
      </c>
      <c r="K211" s="128">
        <v>-470</v>
      </c>
      <c r="L211" s="129"/>
      <c r="M211" s="130">
        <v>380</v>
      </c>
      <c r="N211" s="131"/>
      <c r="O211" s="130">
        <v>36</v>
      </c>
      <c r="P211" s="131"/>
      <c r="Q211" s="128">
        <v>-520</v>
      </c>
      <c r="R211" s="129"/>
      <c r="S211" s="50">
        <v>430</v>
      </c>
      <c r="T211" s="130">
        <v>52</v>
      </c>
      <c r="U211" s="131"/>
    </row>
    <row r="212" spans="1:21" ht="16.5" customHeight="1">
      <c r="A212" s="46">
        <v>101130</v>
      </c>
      <c r="B212" s="43" t="s">
        <v>255</v>
      </c>
      <c r="C212" s="55" t="s">
        <v>881</v>
      </c>
      <c r="D212" s="48">
        <v>460</v>
      </c>
      <c r="E212" s="48">
        <v>416</v>
      </c>
      <c r="F212" s="66" t="s">
        <v>972</v>
      </c>
      <c r="G212" s="48">
        <v>520</v>
      </c>
      <c r="H212" s="48">
        <v>482</v>
      </c>
      <c r="I212" s="43"/>
      <c r="J212" s="48">
        <v>90</v>
      </c>
      <c r="K212" s="128">
        <v>-470</v>
      </c>
      <c r="L212" s="129"/>
      <c r="M212" s="130">
        <v>380</v>
      </c>
      <c r="N212" s="131"/>
      <c r="O212" s="130">
        <v>36</v>
      </c>
      <c r="P212" s="131"/>
      <c r="Q212" s="128">
        <v>-520</v>
      </c>
      <c r="R212" s="129"/>
      <c r="S212" s="50">
        <v>430</v>
      </c>
      <c r="T212" s="130">
        <v>52</v>
      </c>
      <c r="U212" s="131"/>
    </row>
    <row r="213" spans="1:21" ht="16.5" customHeight="1">
      <c r="A213" s="46">
        <v>101140</v>
      </c>
      <c r="B213" s="43" t="s">
        <v>256</v>
      </c>
      <c r="C213" s="55" t="s">
        <v>881</v>
      </c>
      <c r="D213" s="48">
        <v>460</v>
      </c>
      <c r="E213" s="48">
        <v>416</v>
      </c>
      <c r="F213" s="66" t="s">
        <v>972</v>
      </c>
      <c r="G213" s="48">
        <v>520</v>
      </c>
      <c r="H213" s="48">
        <v>482</v>
      </c>
      <c r="I213" s="43"/>
      <c r="J213" s="48">
        <v>90</v>
      </c>
      <c r="K213" s="128">
        <v>-470</v>
      </c>
      <c r="L213" s="129"/>
      <c r="M213" s="130">
        <v>380</v>
      </c>
      <c r="N213" s="131"/>
      <c r="O213" s="130">
        <v>36</v>
      </c>
      <c r="P213" s="131"/>
      <c r="Q213" s="128">
        <v>-520</v>
      </c>
      <c r="R213" s="129"/>
      <c r="S213" s="50">
        <v>430</v>
      </c>
      <c r="T213" s="130">
        <v>52</v>
      </c>
      <c r="U213" s="131"/>
    </row>
    <row r="214" spans="1:21" ht="16.5" customHeight="1">
      <c r="A214" s="46">
        <v>101150</v>
      </c>
      <c r="B214" s="43" t="s">
        <v>257</v>
      </c>
      <c r="C214" s="55" t="s">
        <v>881</v>
      </c>
      <c r="D214" s="48">
        <v>460</v>
      </c>
      <c r="E214" s="48">
        <v>416</v>
      </c>
      <c r="F214" s="66" t="s">
        <v>972</v>
      </c>
      <c r="G214" s="48">
        <v>520</v>
      </c>
      <c r="H214" s="48">
        <v>482</v>
      </c>
      <c r="I214" s="43"/>
      <c r="J214" s="48">
        <v>90</v>
      </c>
      <c r="K214" s="128">
        <v>-470</v>
      </c>
      <c r="L214" s="129"/>
      <c r="M214" s="130">
        <v>380</v>
      </c>
      <c r="N214" s="131"/>
      <c r="O214" s="130">
        <v>36</v>
      </c>
      <c r="P214" s="131"/>
      <c r="Q214" s="128">
        <v>-520</v>
      </c>
      <c r="R214" s="129"/>
      <c r="S214" s="50">
        <v>430</v>
      </c>
      <c r="T214" s="130">
        <v>52</v>
      </c>
      <c r="U214" s="131"/>
    </row>
    <row r="215" spans="1:21" ht="16.5" customHeight="1">
      <c r="A215" s="132" t="s">
        <v>258</v>
      </c>
      <c r="B215" s="138"/>
      <c r="C215" s="56" t="s">
        <v>16</v>
      </c>
      <c r="D215" s="43"/>
      <c r="E215" s="43"/>
      <c r="F215" s="65"/>
      <c r="G215" s="43"/>
      <c r="H215" s="43"/>
      <c r="I215" s="43"/>
      <c r="J215" s="43"/>
      <c r="K215" s="132"/>
      <c r="L215" s="133"/>
      <c r="M215" s="132"/>
      <c r="N215" s="133"/>
      <c r="O215" s="132"/>
      <c r="P215" s="133"/>
      <c r="Q215" s="132"/>
      <c r="R215" s="133"/>
      <c r="S215" s="44"/>
      <c r="T215" s="132"/>
      <c r="U215" s="133"/>
    </row>
    <row r="216" spans="1:21" ht="16.5" customHeight="1">
      <c r="A216" s="46">
        <v>760101</v>
      </c>
      <c r="B216" s="43" t="s">
        <v>259</v>
      </c>
      <c r="C216" s="55" t="s">
        <v>24</v>
      </c>
      <c r="D216" s="48">
        <v>200</v>
      </c>
      <c r="E216" s="48">
        <v>180</v>
      </c>
      <c r="F216" s="66" t="s">
        <v>875</v>
      </c>
      <c r="G216" s="48">
        <v>230</v>
      </c>
      <c r="H216" s="48">
        <v>213</v>
      </c>
      <c r="I216" s="43"/>
      <c r="J216" s="48">
        <v>40</v>
      </c>
      <c r="K216" s="128">
        <v>-200</v>
      </c>
      <c r="L216" s="129"/>
      <c r="M216" s="130">
        <v>160</v>
      </c>
      <c r="N216" s="131"/>
      <c r="O216" s="130">
        <v>20</v>
      </c>
      <c r="P216" s="131"/>
      <c r="Q216" s="128">
        <v>-220</v>
      </c>
      <c r="R216" s="129"/>
      <c r="S216" s="50">
        <v>180</v>
      </c>
      <c r="T216" s="130">
        <v>33</v>
      </c>
      <c r="U216" s="131"/>
    </row>
    <row r="217" spans="1:21" ht="16.5" customHeight="1">
      <c r="A217" s="46">
        <v>760102</v>
      </c>
      <c r="B217" s="43" t="s">
        <v>260</v>
      </c>
      <c r="C217" s="55" t="s">
        <v>24</v>
      </c>
      <c r="D217" s="48">
        <v>200</v>
      </c>
      <c r="E217" s="48">
        <v>180</v>
      </c>
      <c r="F217" s="66" t="s">
        <v>875</v>
      </c>
      <c r="G217" s="48">
        <v>230</v>
      </c>
      <c r="H217" s="48">
        <v>213</v>
      </c>
      <c r="I217" s="43"/>
      <c r="J217" s="48">
        <v>40</v>
      </c>
      <c r="K217" s="128">
        <v>-200</v>
      </c>
      <c r="L217" s="129"/>
      <c r="M217" s="130">
        <v>160</v>
      </c>
      <c r="N217" s="131"/>
      <c r="O217" s="130">
        <v>20</v>
      </c>
      <c r="P217" s="131"/>
      <c r="Q217" s="128">
        <v>-220</v>
      </c>
      <c r="R217" s="129"/>
      <c r="S217" s="50">
        <v>180</v>
      </c>
      <c r="T217" s="130">
        <v>33</v>
      </c>
      <c r="U217" s="131"/>
    </row>
    <row r="218" spans="1:21" ht="16.5" customHeight="1">
      <c r="A218" s="46">
        <v>880010</v>
      </c>
      <c r="B218" s="43" t="s">
        <v>261</v>
      </c>
      <c r="C218" s="55" t="s">
        <v>882</v>
      </c>
      <c r="D218" s="47">
        <v>1500</v>
      </c>
      <c r="E218" s="47">
        <v>1410</v>
      </c>
      <c r="F218" s="66" t="s">
        <v>1046</v>
      </c>
      <c r="G218" s="47">
        <v>1670</v>
      </c>
      <c r="H218" s="47">
        <v>1597</v>
      </c>
      <c r="I218" s="43"/>
      <c r="J218" s="48">
        <v>240</v>
      </c>
      <c r="K218" s="134">
        <v>-1600</v>
      </c>
      <c r="L218" s="135"/>
      <c r="M218" s="136">
        <v>1360</v>
      </c>
      <c r="N218" s="137"/>
      <c r="O218" s="130">
        <v>50</v>
      </c>
      <c r="P218" s="131"/>
      <c r="Q218" s="134">
        <v>-1780</v>
      </c>
      <c r="R218" s="135"/>
      <c r="S218" s="49">
        <v>1540</v>
      </c>
      <c r="T218" s="130">
        <v>57</v>
      </c>
      <c r="U218" s="131"/>
    </row>
    <row r="219" spans="1:21" ht="16.5" customHeight="1">
      <c r="A219" s="46">
        <v>880011</v>
      </c>
      <c r="B219" s="43" t="s">
        <v>262</v>
      </c>
      <c r="C219" s="55" t="s">
        <v>882</v>
      </c>
      <c r="D219" s="47">
        <v>1500</v>
      </c>
      <c r="E219" s="47">
        <v>1410</v>
      </c>
      <c r="F219" s="66" t="s">
        <v>1046</v>
      </c>
      <c r="G219" s="47">
        <v>1670</v>
      </c>
      <c r="H219" s="47">
        <v>1597</v>
      </c>
      <c r="I219" s="43"/>
      <c r="J219" s="48">
        <v>240</v>
      </c>
      <c r="K219" s="134">
        <v>-1600</v>
      </c>
      <c r="L219" s="135"/>
      <c r="M219" s="136">
        <v>1360</v>
      </c>
      <c r="N219" s="137"/>
      <c r="O219" s="130">
        <v>50</v>
      </c>
      <c r="P219" s="131"/>
      <c r="Q219" s="134">
        <v>-1780</v>
      </c>
      <c r="R219" s="135"/>
      <c r="S219" s="49">
        <v>1540</v>
      </c>
      <c r="T219" s="130">
        <v>57</v>
      </c>
      <c r="U219" s="131"/>
    </row>
    <row r="220" spans="1:21" ht="16.5" customHeight="1">
      <c r="A220" s="46">
        <v>880020</v>
      </c>
      <c r="B220" s="43" t="s">
        <v>263</v>
      </c>
      <c r="C220" s="55" t="s">
        <v>882</v>
      </c>
      <c r="D220" s="47">
        <v>1500</v>
      </c>
      <c r="E220" s="47">
        <v>1410</v>
      </c>
      <c r="F220" s="66" t="s">
        <v>1046</v>
      </c>
      <c r="G220" s="47">
        <v>1670</v>
      </c>
      <c r="H220" s="47">
        <v>1597</v>
      </c>
      <c r="I220" s="43"/>
      <c r="J220" s="48">
        <v>240</v>
      </c>
      <c r="K220" s="134">
        <v>-1600</v>
      </c>
      <c r="L220" s="135"/>
      <c r="M220" s="136">
        <v>1360</v>
      </c>
      <c r="N220" s="137"/>
      <c r="O220" s="130">
        <v>50</v>
      </c>
      <c r="P220" s="131"/>
      <c r="Q220" s="134">
        <v>-1780</v>
      </c>
      <c r="R220" s="135"/>
      <c r="S220" s="49">
        <v>1540</v>
      </c>
      <c r="T220" s="130">
        <v>57</v>
      </c>
      <c r="U220" s="131"/>
    </row>
    <row r="221" spans="1:21" ht="16.5" customHeight="1">
      <c r="A221" s="46">
        <v>880021</v>
      </c>
      <c r="B221" s="43" t="s">
        <v>264</v>
      </c>
      <c r="C221" s="55" t="s">
        <v>882</v>
      </c>
      <c r="D221" s="47">
        <v>1500</v>
      </c>
      <c r="E221" s="47">
        <v>1410</v>
      </c>
      <c r="F221" s="66" t="s">
        <v>1046</v>
      </c>
      <c r="G221" s="47">
        <v>1670</v>
      </c>
      <c r="H221" s="47">
        <v>1597</v>
      </c>
      <c r="I221" s="43"/>
      <c r="J221" s="48">
        <v>240</v>
      </c>
      <c r="K221" s="134">
        <v>-1600</v>
      </c>
      <c r="L221" s="135"/>
      <c r="M221" s="136">
        <v>1360</v>
      </c>
      <c r="N221" s="137"/>
      <c r="O221" s="130">
        <v>50</v>
      </c>
      <c r="P221" s="131"/>
      <c r="Q221" s="134">
        <v>-1780</v>
      </c>
      <c r="R221" s="135"/>
      <c r="S221" s="49">
        <v>1540</v>
      </c>
      <c r="T221" s="130">
        <v>57</v>
      </c>
      <c r="U221" s="131"/>
    </row>
    <row r="222" spans="1:21" ht="16.5" customHeight="1">
      <c r="A222" s="46">
        <v>780030</v>
      </c>
      <c r="B222" s="43" t="s">
        <v>265</v>
      </c>
      <c r="C222" s="55" t="s">
        <v>883</v>
      </c>
      <c r="D222" s="48">
        <v>810</v>
      </c>
      <c r="E222" s="48">
        <v>721</v>
      </c>
      <c r="F222" s="66" t="s">
        <v>29</v>
      </c>
      <c r="G222" s="48">
        <v>900</v>
      </c>
      <c r="H222" s="48">
        <v>820</v>
      </c>
      <c r="I222" s="43"/>
      <c r="J222" s="48">
        <v>170</v>
      </c>
      <c r="K222" s="128">
        <v>-860</v>
      </c>
      <c r="L222" s="129"/>
      <c r="M222" s="130">
        <v>690</v>
      </c>
      <c r="N222" s="131"/>
      <c r="O222" s="130">
        <v>31</v>
      </c>
      <c r="P222" s="131"/>
      <c r="Q222" s="128">
        <v>-960</v>
      </c>
      <c r="R222" s="129"/>
      <c r="S222" s="50">
        <v>790</v>
      </c>
      <c r="T222" s="130">
        <v>30</v>
      </c>
      <c r="U222" s="131"/>
    </row>
    <row r="223" spans="1:21" ht="16.5" customHeight="1">
      <c r="A223" s="46">
        <v>880140</v>
      </c>
      <c r="B223" s="43" t="s">
        <v>266</v>
      </c>
      <c r="C223" s="55" t="s">
        <v>884</v>
      </c>
      <c r="D223" s="47">
        <v>2960</v>
      </c>
      <c r="E223" s="47">
        <v>2776</v>
      </c>
      <c r="F223" s="66" t="s">
        <v>1047</v>
      </c>
      <c r="G223" s="47">
        <v>3290</v>
      </c>
      <c r="H223" s="47">
        <v>3139</v>
      </c>
      <c r="I223" s="43"/>
      <c r="J223" s="48">
        <v>480</v>
      </c>
      <c r="K223" s="134">
        <v>-3210</v>
      </c>
      <c r="L223" s="135"/>
      <c r="M223" s="136">
        <v>2730</v>
      </c>
      <c r="N223" s="137"/>
      <c r="O223" s="130">
        <v>46</v>
      </c>
      <c r="P223" s="131"/>
      <c r="Q223" s="134">
        <v>-3560</v>
      </c>
      <c r="R223" s="135"/>
      <c r="S223" s="49">
        <v>3080</v>
      </c>
      <c r="T223" s="130">
        <v>59</v>
      </c>
      <c r="U223" s="131"/>
    </row>
    <row r="224" spans="1:21" ht="16.5" customHeight="1">
      <c r="A224" s="46">
        <v>760201</v>
      </c>
      <c r="B224" s="43" t="s">
        <v>267</v>
      </c>
      <c r="C224" s="55" t="s">
        <v>24</v>
      </c>
      <c r="D224" s="48">
        <v>200</v>
      </c>
      <c r="E224" s="48">
        <v>180</v>
      </c>
      <c r="F224" s="66" t="s">
        <v>875</v>
      </c>
      <c r="G224" s="48">
        <v>230</v>
      </c>
      <c r="H224" s="48">
        <v>213</v>
      </c>
      <c r="I224" s="43"/>
      <c r="J224" s="48">
        <v>40</v>
      </c>
      <c r="K224" s="128">
        <v>-200</v>
      </c>
      <c r="L224" s="129"/>
      <c r="M224" s="130">
        <v>160</v>
      </c>
      <c r="N224" s="131"/>
      <c r="O224" s="130">
        <v>20</v>
      </c>
      <c r="P224" s="131"/>
      <c r="Q224" s="128">
        <v>-220</v>
      </c>
      <c r="R224" s="129"/>
      <c r="S224" s="50">
        <v>180</v>
      </c>
      <c r="T224" s="130">
        <v>33</v>
      </c>
      <c r="U224" s="131"/>
    </row>
    <row r="225" spans="1:21" ht="16.5" customHeight="1">
      <c r="A225" s="46">
        <v>760202</v>
      </c>
      <c r="B225" s="43" t="s">
        <v>268</v>
      </c>
      <c r="C225" s="55" t="s">
        <v>24</v>
      </c>
      <c r="D225" s="48">
        <v>200</v>
      </c>
      <c r="E225" s="48">
        <v>180</v>
      </c>
      <c r="F225" s="66" t="s">
        <v>875</v>
      </c>
      <c r="G225" s="48">
        <v>230</v>
      </c>
      <c r="H225" s="48">
        <v>213</v>
      </c>
      <c r="I225" s="43"/>
      <c r="J225" s="48">
        <v>40</v>
      </c>
      <c r="K225" s="128">
        <v>-200</v>
      </c>
      <c r="L225" s="129"/>
      <c r="M225" s="130">
        <v>160</v>
      </c>
      <c r="N225" s="131"/>
      <c r="O225" s="130">
        <v>20</v>
      </c>
      <c r="P225" s="131"/>
      <c r="Q225" s="128">
        <v>-220</v>
      </c>
      <c r="R225" s="129"/>
      <c r="S225" s="50">
        <v>180</v>
      </c>
      <c r="T225" s="130">
        <v>33</v>
      </c>
      <c r="U225" s="131"/>
    </row>
    <row r="226" spans="1:21" ht="16.5" customHeight="1">
      <c r="A226" s="46">
        <v>880200</v>
      </c>
      <c r="B226" s="43" t="s">
        <v>269</v>
      </c>
      <c r="C226" s="55" t="s">
        <v>882</v>
      </c>
      <c r="D226" s="47">
        <v>1500</v>
      </c>
      <c r="E226" s="47">
        <v>1410</v>
      </c>
      <c r="F226" s="66" t="s">
        <v>1046</v>
      </c>
      <c r="G226" s="47">
        <v>1670</v>
      </c>
      <c r="H226" s="47">
        <v>1597</v>
      </c>
      <c r="I226" s="43"/>
      <c r="J226" s="48">
        <v>240</v>
      </c>
      <c r="K226" s="134">
        <v>-1600</v>
      </c>
      <c r="L226" s="135"/>
      <c r="M226" s="136">
        <v>1360</v>
      </c>
      <c r="N226" s="137"/>
      <c r="O226" s="130">
        <v>50</v>
      </c>
      <c r="P226" s="131"/>
      <c r="Q226" s="134">
        <v>-1780</v>
      </c>
      <c r="R226" s="135"/>
      <c r="S226" s="49">
        <v>1540</v>
      </c>
      <c r="T226" s="130">
        <v>57</v>
      </c>
      <c r="U226" s="131"/>
    </row>
    <row r="227" spans="1:21" ht="16.5" customHeight="1">
      <c r="A227" s="46">
        <v>880210</v>
      </c>
      <c r="B227" s="43" t="s">
        <v>270</v>
      </c>
      <c r="C227" s="55" t="s">
        <v>882</v>
      </c>
      <c r="D227" s="47">
        <v>1500</v>
      </c>
      <c r="E227" s="47">
        <v>1410</v>
      </c>
      <c r="F227" s="66" t="s">
        <v>1046</v>
      </c>
      <c r="G227" s="47">
        <v>1670</v>
      </c>
      <c r="H227" s="47">
        <v>1597</v>
      </c>
      <c r="I227" s="43"/>
      <c r="J227" s="48">
        <v>240</v>
      </c>
      <c r="K227" s="134">
        <v>-1600</v>
      </c>
      <c r="L227" s="135"/>
      <c r="M227" s="136">
        <v>1360</v>
      </c>
      <c r="N227" s="137"/>
      <c r="O227" s="130">
        <v>50</v>
      </c>
      <c r="P227" s="131"/>
      <c r="Q227" s="134">
        <v>-1780</v>
      </c>
      <c r="R227" s="135"/>
      <c r="S227" s="49">
        <v>1540</v>
      </c>
      <c r="T227" s="130">
        <v>57</v>
      </c>
      <c r="U227" s="131"/>
    </row>
    <row r="228" spans="1:21" ht="16.5" customHeight="1">
      <c r="A228" s="46">
        <v>880220</v>
      </c>
      <c r="B228" s="43" t="s">
        <v>271</v>
      </c>
      <c r="C228" s="55" t="s">
        <v>882</v>
      </c>
      <c r="D228" s="47">
        <v>1500</v>
      </c>
      <c r="E228" s="47">
        <v>1410</v>
      </c>
      <c r="F228" s="66" t="s">
        <v>1046</v>
      </c>
      <c r="G228" s="47">
        <v>1670</v>
      </c>
      <c r="H228" s="47">
        <v>1597</v>
      </c>
      <c r="I228" s="43"/>
      <c r="J228" s="48">
        <v>240</v>
      </c>
      <c r="K228" s="134">
        <v>-1600</v>
      </c>
      <c r="L228" s="135"/>
      <c r="M228" s="136">
        <v>1360</v>
      </c>
      <c r="N228" s="137"/>
      <c r="O228" s="130">
        <v>50</v>
      </c>
      <c r="P228" s="131"/>
      <c r="Q228" s="134">
        <v>-1780</v>
      </c>
      <c r="R228" s="135"/>
      <c r="S228" s="49">
        <v>1540</v>
      </c>
      <c r="T228" s="130">
        <v>57</v>
      </c>
      <c r="U228" s="131"/>
    </row>
    <row r="229" spans="1:21" ht="16.5" customHeight="1">
      <c r="A229" s="46">
        <v>880221</v>
      </c>
      <c r="B229" s="43" t="s">
        <v>272</v>
      </c>
      <c r="C229" s="55" t="s">
        <v>882</v>
      </c>
      <c r="D229" s="47">
        <v>1500</v>
      </c>
      <c r="E229" s="47">
        <v>1410</v>
      </c>
      <c r="F229" s="66" t="s">
        <v>1046</v>
      </c>
      <c r="G229" s="47">
        <v>1670</v>
      </c>
      <c r="H229" s="47">
        <v>1597</v>
      </c>
      <c r="I229" s="43"/>
      <c r="J229" s="48">
        <v>240</v>
      </c>
      <c r="K229" s="134">
        <v>-1600</v>
      </c>
      <c r="L229" s="135"/>
      <c r="M229" s="136">
        <v>1360</v>
      </c>
      <c r="N229" s="137"/>
      <c r="O229" s="130">
        <v>50</v>
      </c>
      <c r="P229" s="131"/>
      <c r="Q229" s="134">
        <v>-1780</v>
      </c>
      <c r="R229" s="135"/>
      <c r="S229" s="49">
        <v>1540</v>
      </c>
      <c r="T229" s="130">
        <v>57</v>
      </c>
      <c r="U229" s="131"/>
    </row>
    <row r="230" spans="1:21" ht="16.5" customHeight="1">
      <c r="A230" s="46">
        <v>780230</v>
      </c>
      <c r="B230" s="43" t="s">
        <v>273</v>
      </c>
      <c r="C230" s="55" t="s">
        <v>883</v>
      </c>
      <c r="D230" s="48">
        <v>810</v>
      </c>
      <c r="E230" s="48">
        <v>721</v>
      </c>
      <c r="F230" s="66" t="s">
        <v>29</v>
      </c>
      <c r="G230" s="48">
        <v>900</v>
      </c>
      <c r="H230" s="48">
        <v>820</v>
      </c>
      <c r="I230" s="43"/>
      <c r="J230" s="48">
        <v>170</v>
      </c>
      <c r="K230" s="128">
        <v>-860</v>
      </c>
      <c r="L230" s="129"/>
      <c r="M230" s="130">
        <v>690</v>
      </c>
      <c r="N230" s="131"/>
      <c r="O230" s="130">
        <v>31</v>
      </c>
      <c r="P230" s="131"/>
      <c r="Q230" s="128">
        <v>-960</v>
      </c>
      <c r="R230" s="129"/>
      <c r="S230" s="50">
        <v>790</v>
      </c>
      <c r="T230" s="130">
        <v>30</v>
      </c>
      <c r="U230" s="131"/>
    </row>
    <row r="231" spans="1:21" ht="16.5" customHeight="1">
      <c r="A231" s="46">
        <v>880240</v>
      </c>
      <c r="B231" s="43" t="s">
        <v>274</v>
      </c>
      <c r="C231" s="55" t="s">
        <v>884</v>
      </c>
      <c r="D231" s="47">
        <v>2960</v>
      </c>
      <c r="E231" s="47">
        <v>2776</v>
      </c>
      <c r="F231" s="66" t="s">
        <v>1047</v>
      </c>
      <c r="G231" s="47">
        <v>3290</v>
      </c>
      <c r="H231" s="47">
        <v>3139</v>
      </c>
      <c r="I231" s="43"/>
      <c r="J231" s="48">
        <v>480</v>
      </c>
      <c r="K231" s="134">
        <v>-3210</v>
      </c>
      <c r="L231" s="135"/>
      <c r="M231" s="136">
        <v>2730</v>
      </c>
      <c r="N231" s="137"/>
      <c r="O231" s="130">
        <v>46</v>
      </c>
      <c r="P231" s="131"/>
      <c r="Q231" s="134">
        <v>-3560</v>
      </c>
      <c r="R231" s="135"/>
      <c r="S231" s="49">
        <v>3080</v>
      </c>
      <c r="T231" s="130">
        <v>59</v>
      </c>
      <c r="U231" s="131"/>
    </row>
    <row r="232" spans="1:21" ht="16.5" customHeight="1">
      <c r="A232" s="46">
        <v>760301</v>
      </c>
      <c r="B232" s="43" t="s">
        <v>275</v>
      </c>
      <c r="C232" s="55" t="s">
        <v>24</v>
      </c>
      <c r="D232" s="48">
        <v>200</v>
      </c>
      <c r="E232" s="48">
        <v>180</v>
      </c>
      <c r="F232" s="66" t="s">
        <v>875</v>
      </c>
      <c r="G232" s="48">
        <v>230</v>
      </c>
      <c r="H232" s="48">
        <v>213</v>
      </c>
      <c r="I232" s="43"/>
      <c r="J232" s="48">
        <v>40</v>
      </c>
      <c r="K232" s="128">
        <v>-200</v>
      </c>
      <c r="L232" s="129"/>
      <c r="M232" s="130">
        <v>160</v>
      </c>
      <c r="N232" s="131"/>
      <c r="O232" s="130">
        <v>20</v>
      </c>
      <c r="P232" s="131"/>
      <c r="Q232" s="128">
        <v>-220</v>
      </c>
      <c r="R232" s="129"/>
      <c r="S232" s="50">
        <v>180</v>
      </c>
      <c r="T232" s="130">
        <v>33</v>
      </c>
      <c r="U232" s="131"/>
    </row>
    <row r="233" spans="1:21" ht="16.5" customHeight="1">
      <c r="A233" s="46">
        <v>760302</v>
      </c>
      <c r="B233" s="43" t="s">
        <v>276</v>
      </c>
      <c r="C233" s="55" t="s">
        <v>24</v>
      </c>
      <c r="D233" s="48">
        <v>200</v>
      </c>
      <c r="E233" s="48">
        <v>180</v>
      </c>
      <c r="F233" s="66" t="s">
        <v>875</v>
      </c>
      <c r="G233" s="48">
        <v>230</v>
      </c>
      <c r="H233" s="48">
        <v>213</v>
      </c>
      <c r="I233" s="43"/>
      <c r="J233" s="48">
        <v>40</v>
      </c>
      <c r="K233" s="128">
        <v>-200</v>
      </c>
      <c r="L233" s="129"/>
      <c r="M233" s="130">
        <v>160</v>
      </c>
      <c r="N233" s="131"/>
      <c r="O233" s="130">
        <v>20</v>
      </c>
      <c r="P233" s="131"/>
      <c r="Q233" s="128">
        <v>-220</v>
      </c>
      <c r="R233" s="129"/>
      <c r="S233" s="50">
        <v>180</v>
      </c>
      <c r="T233" s="130">
        <v>33</v>
      </c>
      <c r="U233" s="131"/>
    </row>
    <row r="234" spans="1:21" ht="16.5" customHeight="1">
      <c r="A234" s="46">
        <v>880410</v>
      </c>
      <c r="B234" s="43" t="s">
        <v>277</v>
      </c>
      <c r="C234" s="55" t="s">
        <v>882</v>
      </c>
      <c r="D234" s="47">
        <v>1500</v>
      </c>
      <c r="E234" s="47">
        <v>1410</v>
      </c>
      <c r="F234" s="66" t="s">
        <v>1046</v>
      </c>
      <c r="G234" s="47">
        <v>1670</v>
      </c>
      <c r="H234" s="47">
        <v>1597</v>
      </c>
      <c r="I234" s="43"/>
      <c r="J234" s="48">
        <v>240</v>
      </c>
      <c r="K234" s="134">
        <v>-1600</v>
      </c>
      <c r="L234" s="135"/>
      <c r="M234" s="136">
        <v>1360</v>
      </c>
      <c r="N234" s="137"/>
      <c r="O234" s="130">
        <v>50</v>
      </c>
      <c r="P234" s="131"/>
      <c r="Q234" s="134">
        <v>-1780</v>
      </c>
      <c r="R234" s="135"/>
      <c r="S234" s="49">
        <v>1540</v>
      </c>
      <c r="T234" s="130">
        <v>57</v>
      </c>
      <c r="U234" s="131"/>
    </row>
    <row r="235" spans="1:21" ht="16.5" customHeight="1">
      <c r="A235" s="46">
        <v>880411</v>
      </c>
      <c r="B235" s="43" t="s">
        <v>278</v>
      </c>
      <c r="C235" s="55" t="s">
        <v>882</v>
      </c>
      <c r="D235" s="47">
        <v>1500</v>
      </c>
      <c r="E235" s="47">
        <v>1410</v>
      </c>
      <c r="F235" s="66" t="s">
        <v>1046</v>
      </c>
      <c r="G235" s="47">
        <v>1670</v>
      </c>
      <c r="H235" s="47">
        <v>1597</v>
      </c>
      <c r="I235" s="43"/>
      <c r="J235" s="48">
        <v>240</v>
      </c>
      <c r="K235" s="134">
        <v>-1600</v>
      </c>
      <c r="L235" s="135"/>
      <c r="M235" s="136">
        <v>1360</v>
      </c>
      <c r="N235" s="137"/>
      <c r="O235" s="130">
        <v>50</v>
      </c>
      <c r="P235" s="131"/>
      <c r="Q235" s="134">
        <v>-1780</v>
      </c>
      <c r="R235" s="135"/>
      <c r="S235" s="49">
        <v>1540</v>
      </c>
      <c r="T235" s="130">
        <v>57</v>
      </c>
      <c r="U235" s="131"/>
    </row>
    <row r="236" spans="1:21" ht="16.5" customHeight="1">
      <c r="A236" s="46">
        <v>880420</v>
      </c>
      <c r="B236" s="43" t="s">
        <v>279</v>
      </c>
      <c r="C236" s="55" t="s">
        <v>882</v>
      </c>
      <c r="D236" s="47">
        <v>1500</v>
      </c>
      <c r="E236" s="47">
        <v>1410</v>
      </c>
      <c r="F236" s="66" t="s">
        <v>1046</v>
      </c>
      <c r="G236" s="47">
        <v>1670</v>
      </c>
      <c r="H236" s="47">
        <v>1597</v>
      </c>
      <c r="I236" s="43"/>
      <c r="J236" s="48">
        <v>240</v>
      </c>
      <c r="K236" s="134">
        <v>-1600</v>
      </c>
      <c r="L236" s="135"/>
      <c r="M236" s="136">
        <v>1360</v>
      </c>
      <c r="N236" s="137"/>
      <c r="O236" s="130">
        <v>50</v>
      </c>
      <c r="P236" s="131"/>
      <c r="Q236" s="134">
        <v>-1780</v>
      </c>
      <c r="R236" s="135"/>
      <c r="S236" s="49">
        <v>1540</v>
      </c>
      <c r="T236" s="130">
        <v>57</v>
      </c>
      <c r="U236" s="131"/>
    </row>
    <row r="237" spans="1:21" ht="16.5" customHeight="1">
      <c r="A237" s="46">
        <v>780430</v>
      </c>
      <c r="B237" s="43" t="s">
        <v>280</v>
      </c>
      <c r="C237" s="55" t="s">
        <v>883</v>
      </c>
      <c r="D237" s="48">
        <v>810</v>
      </c>
      <c r="E237" s="48">
        <v>721</v>
      </c>
      <c r="F237" s="66" t="s">
        <v>29</v>
      </c>
      <c r="G237" s="48">
        <v>900</v>
      </c>
      <c r="H237" s="48">
        <v>820</v>
      </c>
      <c r="I237" s="43"/>
      <c r="J237" s="48">
        <v>170</v>
      </c>
      <c r="K237" s="128">
        <v>-860</v>
      </c>
      <c r="L237" s="129"/>
      <c r="M237" s="130">
        <v>690</v>
      </c>
      <c r="N237" s="131"/>
      <c r="O237" s="130">
        <v>31</v>
      </c>
      <c r="P237" s="131"/>
      <c r="Q237" s="128">
        <v>-960</v>
      </c>
      <c r="R237" s="129"/>
      <c r="S237" s="50">
        <v>790</v>
      </c>
      <c r="T237" s="130">
        <v>30</v>
      </c>
      <c r="U237" s="131"/>
    </row>
    <row r="238" spans="1:21" ht="16.5" customHeight="1">
      <c r="A238" s="46">
        <v>880440</v>
      </c>
      <c r="B238" s="43" t="s">
        <v>281</v>
      </c>
      <c r="C238" s="55" t="s">
        <v>884</v>
      </c>
      <c r="D238" s="47">
        <v>2960</v>
      </c>
      <c r="E238" s="47">
        <v>2776</v>
      </c>
      <c r="F238" s="66" t="s">
        <v>1047</v>
      </c>
      <c r="G238" s="47">
        <v>3290</v>
      </c>
      <c r="H238" s="47">
        <v>3139</v>
      </c>
      <c r="I238" s="43"/>
      <c r="J238" s="48">
        <v>480</v>
      </c>
      <c r="K238" s="134">
        <v>-3210</v>
      </c>
      <c r="L238" s="135"/>
      <c r="M238" s="136">
        <v>2730</v>
      </c>
      <c r="N238" s="137"/>
      <c r="O238" s="130">
        <v>46</v>
      </c>
      <c r="P238" s="131"/>
      <c r="Q238" s="134">
        <v>-3560</v>
      </c>
      <c r="R238" s="135"/>
      <c r="S238" s="49">
        <v>3080</v>
      </c>
      <c r="T238" s="130">
        <v>59</v>
      </c>
      <c r="U238" s="131"/>
    </row>
    <row r="239" spans="1:21" ht="16.5" customHeight="1">
      <c r="A239" s="46">
        <v>760401</v>
      </c>
      <c r="B239" s="43" t="s">
        <v>282</v>
      </c>
      <c r="C239" s="55" t="s">
        <v>24</v>
      </c>
      <c r="D239" s="48">
        <v>200</v>
      </c>
      <c r="E239" s="48">
        <v>180</v>
      </c>
      <c r="F239" s="66" t="s">
        <v>875</v>
      </c>
      <c r="G239" s="48">
        <v>230</v>
      </c>
      <c r="H239" s="48">
        <v>213</v>
      </c>
      <c r="I239" s="43"/>
      <c r="J239" s="48">
        <v>40</v>
      </c>
      <c r="K239" s="128">
        <v>-200</v>
      </c>
      <c r="L239" s="129"/>
      <c r="M239" s="130">
        <v>160</v>
      </c>
      <c r="N239" s="131"/>
      <c r="O239" s="130">
        <v>20</v>
      </c>
      <c r="P239" s="131"/>
      <c r="Q239" s="128">
        <v>-220</v>
      </c>
      <c r="R239" s="129"/>
      <c r="S239" s="50">
        <v>180</v>
      </c>
      <c r="T239" s="130">
        <v>33</v>
      </c>
      <c r="U239" s="131"/>
    </row>
    <row r="240" spans="1:21" ht="16.5" customHeight="1">
      <c r="A240" s="46">
        <v>760402</v>
      </c>
      <c r="B240" s="43" t="s">
        <v>283</v>
      </c>
      <c r="C240" s="55" t="s">
        <v>24</v>
      </c>
      <c r="D240" s="48">
        <v>200</v>
      </c>
      <c r="E240" s="48">
        <v>180</v>
      </c>
      <c r="F240" s="66" t="s">
        <v>875</v>
      </c>
      <c r="G240" s="48">
        <v>230</v>
      </c>
      <c r="H240" s="48">
        <v>213</v>
      </c>
      <c r="I240" s="43"/>
      <c r="J240" s="48">
        <v>40</v>
      </c>
      <c r="K240" s="128">
        <v>-200</v>
      </c>
      <c r="L240" s="129"/>
      <c r="M240" s="130">
        <v>160</v>
      </c>
      <c r="N240" s="131"/>
      <c r="O240" s="130">
        <v>20</v>
      </c>
      <c r="P240" s="131"/>
      <c r="Q240" s="128">
        <v>-220</v>
      </c>
      <c r="R240" s="129"/>
      <c r="S240" s="50">
        <v>180</v>
      </c>
      <c r="T240" s="130">
        <v>33</v>
      </c>
      <c r="U240" s="131"/>
    </row>
    <row r="241" spans="1:21" ht="16.5" customHeight="1">
      <c r="A241" s="46">
        <v>880610</v>
      </c>
      <c r="B241" s="43" t="s">
        <v>284</v>
      </c>
      <c r="C241" s="55" t="s">
        <v>882</v>
      </c>
      <c r="D241" s="47">
        <v>1500</v>
      </c>
      <c r="E241" s="47">
        <v>1410</v>
      </c>
      <c r="F241" s="66" t="s">
        <v>1046</v>
      </c>
      <c r="G241" s="47">
        <v>1670</v>
      </c>
      <c r="H241" s="47">
        <v>1597</v>
      </c>
      <c r="I241" s="43"/>
      <c r="J241" s="48">
        <v>240</v>
      </c>
      <c r="K241" s="134">
        <v>-1600</v>
      </c>
      <c r="L241" s="135"/>
      <c r="M241" s="136">
        <v>1360</v>
      </c>
      <c r="N241" s="137"/>
      <c r="O241" s="130">
        <v>50</v>
      </c>
      <c r="P241" s="131"/>
      <c r="Q241" s="134">
        <v>-1780</v>
      </c>
      <c r="R241" s="135"/>
      <c r="S241" s="49">
        <v>1540</v>
      </c>
      <c r="T241" s="130">
        <v>57</v>
      </c>
      <c r="U241" s="131"/>
    </row>
    <row r="242" spans="1:21" ht="16.5" customHeight="1">
      <c r="A242" s="46">
        <v>880611</v>
      </c>
      <c r="B242" s="43" t="s">
        <v>285</v>
      </c>
      <c r="C242" s="55" t="s">
        <v>882</v>
      </c>
      <c r="D242" s="47">
        <v>1500</v>
      </c>
      <c r="E242" s="47">
        <v>1410</v>
      </c>
      <c r="F242" s="66" t="s">
        <v>1046</v>
      </c>
      <c r="G242" s="47">
        <v>1670</v>
      </c>
      <c r="H242" s="47">
        <v>1597</v>
      </c>
      <c r="I242" s="43"/>
      <c r="J242" s="48">
        <v>240</v>
      </c>
      <c r="K242" s="134">
        <v>-1600</v>
      </c>
      <c r="L242" s="135"/>
      <c r="M242" s="136">
        <v>1360</v>
      </c>
      <c r="N242" s="137"/>
      <c r="O242" s="130">
        <v>50</v>
      </c>
      <c r="P242" s="131"/>
      <c r="Q242" s="134">
        <v>-1780</v>
      </c>
      <c r="R242" s="135"/>
      <c r="S242" s="49">
        <v>1540</v>
      </c>
      <c r="T242" s="130">
        <v>57</v>
      </c>
      <c r="U242" s="131"/>
    </row>
    <row r="243" spans="1:21" ht="16.5" customHeight="1">
      <c r="A243" s="46">
        <v>880620</v>
      </c>
      <c r="B243" s="43" t="s">
        <v>286</v>
      </c>
      <c r="C243" s="55" t="s">
        <v>882</v>
      </c>
      <c r="D243" s="47">
        <v>1500</v>
      </c>
      <c r="E243" s="47">
        <v>1410</v>
      </c>
      <c r="F243" s="66" t="s">
        <v>1046</v>
      </c>
      <c r="G243" s="47">
        <v>1670</v>
      </c>
      <c r="H243" s="47">
        <v>1597</v>
      </c>
      <c r="I243" s="43"/>
      <c r="J243" s="48">
        <v>240</v>
      </c>
      <c r="K243" s="134">
        <v>-1600</v>
      </c>
      <c r="L243" s="135"/>
      <c r="M243" s="136">
        <v>1360</v>
      </c>
      <c r="N243" s="137"/>
      <c r="O243" s="130">
        <v>50</v>
      </c>
      <c r="P243" s="131"/>
      <c r="Q243" s="134">
        <v>-1780</v>
      </c>
      <c r="R243" s="135"/>
      <c r="S243" s="49">
        <v>1540</v>
      </c>
      <c r="T243" s="130">
        <v>57</v>
      </c>
      <c r="U243" s="131"/>
    </row>
    <row r="244" spans="1:21" ht="16.5" customHeight="1">
      <c r="A244" s="46">
        <v>780630</v>
      </c>
      <c r="B244" s="43" t="s">
        <v>287</v>
      </c>
      <c r="C244" s="55" t="s">
        <v>883</v>
      </c>
      <c r="D244" s="48">
        <v>810</v>
      </c>
      <c r="E244" s="48">
        <v>721</v>
      </c>
      <c r="F244" s="66" t="s">
        <v>29</v>
      </c>
      <c r="G244" s="48">
        <v>900</v>
      </c>
      <c r="H244" s="48">
        <v>820</v>
      </c>
      <c r="I244" s="43"/>
      <c r="J244" s="48">
        <v>170</v>
      </c>
      <c r="K244" s="128">
        <v>-860</v>
      </c>
      <c r="L244" s="129"/>
      <c r="M244" s="130">
        <v>690</v>
      </c>
      <c r="N244" s="131"/>
      <c r="O244" s="130">
        <v>31</v>
      </c>
      <c r="P244" s="131"/>
      <c r="Q244" s="128">
        <v>-960</v>
      </c>
      <c r="R244" s="129"/>
      <c r="S244" s="50">
        <v>790</v>
      </c>
      <c r="T244" s="130">
        <v>30</v>
      </c>
      <c r="U244" s="131"/>
    </row>
    <row r="245" spans="1:21" ht="16.5" customHeight="1">
      <c r="A245" s="46">
        <v>760501</v>
      </c>
      <c r="B245" s="43" t="s">
        <v>288</v>
      </c>
      <c r="C245" s="55" t="s">
        <v>24</v>
      </c>
      <c r="D245" s="48">
        <v>200</v>
      </c>
      <c r="E245" s="48">
        <v>180</v>
      </c>
      <c r="F245" s="66" t="s">
        <v>875</v>
      </c>
      <c r="G245" s="48">
        <v>230</v>
      </c>
      <c r="H245" s="48">
        <v>213</v>
      </c>
      <c r="I245" s="43"/>
      <c r="J245" s="48">
        <v>40</v>
      </c>
      <c r="K245" s="128">
        <v>-200</v>
      </c>
      <c r="L245" s="129"/>
      <c r="M245" s="130">
        <v>160</v>
      </c>
      <c r="N245" s="131"/>
      <c r="O245" s="130">
        <v>20</v>
      </c>
      <c r="P245" s="131"/>
      <c r="Q245" s="128">
        <v>-220</v>
      </c>
      <c r="R245" s="129"/>
      <c r="S245" s="50">
        <v>180</v>
      </c>
      <c r="T245" s="130">
        <v>33</v>
      </c>
      <c r="U245" s="131"/>
    </row>
    <row r="246" spans="1:21" ht="16.5" customHeight="1">
      <c r="A246" s="46">
        <v>880710</v>
      </c>
      <c r="B246" s="43" t="s">
        <v>289</v>
      </c>
      <c r="C246" s="55" t="s">
        <v>882</v>
      </c>
      <c r="D246" s="47">
        <v>1500</v>
      </c>
      <c r="E246" s="47">
        <v>1410</v>
      </c>
      <c r="F246" s="66" t="s">
        <v>1046</v>
      </c>
      <c r="G246" s="47">
        <v>1670</v>
      </c>
      <c r="H246" s="47">
        <v>1597</v>
      </c>
      <c r="I246" s="43"/>
      <c r="J246" s="48">
        <v>240</v>
      </c>
      <c r="K246" s="134">
        <v>-1600</v>
      </c>
      <c r="L246" s="135"/>
      <c r="M246" s="136">
        <v>1360</v>
      </c>
      <c r="N246" s="137"/>
      <c r="O246" s="130">
        <v>50</v>
      </c>
      <c r="P246" s="131"/>
      <c r="Q246" s="134">
        <v>-1780</v>
      </c>
      <c r="R246" s="135"/>
      <c r="S246" s="49">
        <v>1540</v>
      </c>
      <c r="T246" s="130">
        <v>57</v>
      </c>
      <c r="U246" s="131"/>
    </row>
    <row r="247" spans="1:21" ht="16.5" customHeight="1">
      <c r="A247" s="46">
        <v>760601</v>
      </c>
      <c r="B247" s="43" t="s">
        <v>290</v>
      </c>
      <c r="C247" s="55" t="s">
        <v>24</v>
      </c>
      <c r="D247" s="48">
        <v>200</v>
      </c>
      <c r="E247" s="48">
        <v>180</v>
      </c>
      <c r="F247" s="66" t="s">
        <v>875</v>
      </c>
      <c r="G247" s="48">
        <v>230</v>
      </c>
      <c r="H247" s="48">
        <v>213</v>
      </c>
      <c r="I247" s="43"/>
      <c r="J247" s="48">
        <v>40</v>
      </c>
      <c r="K247" s="128">
        <v>-200</v>
      </c>
      <c r="L247" s="129"/>
      <c r="M247" s="130">
        <v>160</v>
      </c>
      <c r="N247" s="131"/>
      <c r="O247" s="130">
        <v>20</v>
      </c>
      <c r="P247" s="131"/>
      <c r="Q247" s="128">
        <v>-220</v>
      </c>
      <c r="R247" s="129"/>
      <c r="S247" s="50">
        <v>180</v>
      </c>
      <c r="T247" s="130">
        <v>33</v>
      </c>
      <c r="U247" s="131"/>
    </row>
    <row r="248" spans="1:21" ht="16.5" customHeight="1">
      <c r="A248" s="46">
        <v>880810</v>
      </c>
      <c r="B248" s="43" t="s">
        <v>291</v>
      </c>
      <c r="C248" s="55" t="s">
        <v>882</v>
      </c>
      <c r="D248" s="47">
        <v>1500</v>
      </c>
      <c r="E248" s="47">
        <v>1410</v>
      </c>
      <c r="F248" s="66" t="s">
        <v>1046</v>
      </c>
      <c r="G248" s="47">
        <v>1670</v>
      </c>
      <c r="H248" s="47">
        <v>1597</v>
      </c>
      <c r="I248" s="43"/>
      <c r="J248" s="48">
        <v>240</v>
      </c>
      <c r="K248" s="134">
        <v>-1600</v>
      </c>
      <c r="L248" s="135"/>
      <c r="M248" s="136">
        <v>1360</v>
      </c>
      <c r="N248" s="137"/>
      <c r="O248" s="130">
        <v>50</v>
      </c>
      <c r="P248" s="131"/>
      <c r="Q248" s="134">
        <v>-1780</v>
      </c>
      <c r="R248" s="135"/>
      <c r="S248" s="49">
        <v>1540</v>
      </c>
      <c r="T248" s="130">
        <v>57</v>
      </c>
      <c r="U248" s="131"/>
    </row>
    <row r="249" spans="1:21" ht="16.5" customHeight="1">
      <c r="A249" s="46">
        <v>760701</v>
      </c>
      <c r="B249" s="43" t="s">
        <v>292</v>
      </c>
      <c r="C249" s="55" t="s">
        <v>24</v>
      </c>
      <c r="D249" s="48">
        <v>200</v>
      </c>
      <c r="E249" s="48">
        <v>180</v>
      </c>
      <c r="F249" s="66" t="s">
        <v>875</v>
      </c>
      <c r="G249" s="48">
        <v>230</v>
      </c>
      <c r="H249" s="48">
        <v>213</v>
      </c>
      <c r="I249" s="43"/>
      <c r="J249" s="48">
        <v>40</v>
      </c>
      <c r="K249" s="128">
        <v>-200</v>
      </c>
      <c r="L249" s="129"/>
      <c r="M249" s="130">
        <v>160</v>
      </c>
      <c r="N249" s="131"/>
      <c r="O249" s="130">
        <v>20</v>
      </c>
      <c r="P249" s="131"/>
      <c r="Q249" s="128">
        <v>-220</v>
      </c>
      <c r="R249" s="129"/>
      <c r="S249" s="50">
        <v>180</v>
      </c>
      <c r="T249" s="130">
        <v>33</v>
      </c>
      <c r="U249" s="131"/>
    </row>
    <row r="250" spans="1:21" ht="16.5" customHeight="1">
      <c r="A250" s="46">
        <v>880910</v>
      </c>
      <c r="B250" s="43" t="s">
        <v>293</v>
      </c>
      <c r="C250" s="55" t="s">
        <v>882</v>
      </c>
      <c r="D250" s="47">
        <v>1500</v>
      </c>
      <c r="E250" s="47">
        <v>1410</v>
      </c>
      <c r="F250" s="66" t="s">
        <v>1046</v>
      </c>
      <c r="G250" s="47">
        <v>1670</v>
      </c>
      <c r="H250" s="47">
        <v>1597</v>
      </c>
      <c r="I250" s="43"/>
      <c r="J250" s="48">
        <v>240</v>
      </c>
      <c r="K250" s="134">
        <v>-1600</v>
      </c>
      <c r="L250" s="135"/>
      <c r="M250" s="136">
        <v>1360</v>
      </c>
      <c r="N250" s="137"/>
      <c r="O250" s="130">
        <v>50</v>
      </c>
      <c r="P250" s="131"/>
      <c r="Q250" s="134">
        <v>-1780</v>
      </c>
      <c r="R250" s="135"/>
      <c r="S250" s="49">
        <v>1540</v>
      </c>
      <c r="T250" s="130">
        <v>57</v>
      </c>
      <c r="U250" s="131"/>
    </row>
    <row r="251" spans="1:21" ht="16.5" customHeight="1">
      <c r="A251" s="132" t="s">
        <v>294</v>
      </c>
      <c r="B251" s="138"/>
      <c r="C251" s="56" t="s">
        <v>16</v>
      </c>
      <c r="D251" s="43"/>
      <c r="E251" s="43"/>
      <c r="F251" s="65"/>
      <c r="G251" s="43"/>
      <c r="H251" s="43"/>
      <c r="I251" s="43"/>
      <c r="J251" s="43"/>
      <c r="K251" s="132"/>
      <c r="L251" s="133"/>
      <c r="M251" s="132"/>
      <c r="N251" s="133"/>
      <c r="O251" s="132"/>
      <c r="P251" s="133"/>
      <c r="Q251" s="132"/>
      <c r="R251" s="133"/>
      <c r="S251" s="44"/>
      <c r="T251" s="132"/>
      <c r="U251" s="133"/>
    </row>
    <row r="252" spans="1:21" ht="16.5" customHeight="1">
      <c r="A252" s="46">
        <v>763100</v>
      </c>
      <c r="B252" s="43" t="s">
        <v>295</v>
      </c>
      <c r="C252" s="55" t="s">
        <v>875</v>
      </c>
      <c r="D252" s="48">
        <v>230</v>
      </c>
      <c r="E252" s="48">
        <v>203</v>
      </c>
      <c r="F252" s="66" t="s">
        <v>1042</v>
      </c>
      <c r="G252" s="48">
        <v>260</v>
      </c>
      <c r="H252" s="48">
        <v>236</v>
      </c>
      <c r="I252" s="43"/>
      <c r="J252" s="48">
        <v>50</v>
      </c>
      <c r="K252" s="128">
        <v>-240</v>
      </c>
      <c r="L252" s="129"/>
      <c r="M252" s="130">
        <v>190</v>
      </c>
      <c r="N252" s="131"/>
      <c r="O252" s="130">
        <v>13</v>
      </c>
      <c r="P252" s="131"/>
      <c r="Q252" s="128">
        <v>-270</v>
      </c>
      <c r="R252" s="129"/>
      <c r="S252" s="50">
        <v>220</v>
      </c>
      <c r="T252" s="130">
        <v>16</v>
      </c>
      <c r="U252" s="131"/>
    </row>
    <row r="253" spans="1:21" ht="16.5" customHeight="1">
      <c r="A253" s="46">
        <v>763200</v>
      </c>
      <c r="B253" s="43" t="s">
        <v>296</v>
      </c>
      <c r="C253" s="55" t="s">
        <v>885</v>
      </c>
      <c r="D253" s="48">
        <v>150</v>
      </c>
      <c r="E253" s="48">
        <v>135</v>
      </c>
      <c r="F253" s="66" t="s">
        <v>872</v>
      </c>
      <c r="G253" s="48">
        <v>170</v>
      </c>
      <c r="H253" s="48">
        <v>157</v>
      </c>
      <c r="I253" s="43"/>
      <c r="J253" s="48">
        <v>30</v>
      </c>
      <c r="K253" s="128">
        <v>-150</v>
      </c>
      <c r="L253" s="129"/>
      <c r="M253" s="130">
        <v>120</v>
      </c>
      <c r="N253" s="131"/>
      <c r="O253" s="130">
        <v>15</v>
      </c>
      <c r="P253" s="131"/>
      <c r="Q253" s="128">
        <v>-170</v>
      </c>
      <c r="R253" s="129"/>
      <c r="S253" s="50">
        <v>140</v>
      </c>
      <c r="T253" s="130">
        <v>17</v>
      </c>
      <c r="U253" s="131"/>
    </row>
    <row r="254" spans="1:21" ht="16.5" customHeight="1">
      <c r="A254" s="46">
        <v>763300</v>
      </c>
      <c r="B254" s="43" t="s">
        <v>297</v>
      </c>
      <c r="C254" s="55" t="s">
        <v>885</v>
      </c>
      <c r="D254" s="48">
        <v>150</v>
      </c>
      <c r="E254" s="48">
        <v>135</v>
      </c>
      <c r="F254" s="66" t="s">
        <v>872</v>
      </c>
      <c r="G254" s="48">
        <v>170</v>
      </c>
      <c r="H254" s="48">
        <v>157</v>
      </c>
      <c r="I254" s="43"/>
      <c r="J254" s="48">
        <v>30</v>
      </c>
      <c r="K254" s="128">
        <v>-150</v>
      </c>
      <c r="L254" s="129"/>
      <c r="M254" s="130">
        <v>120</v>
      </c>
      <c r="N254" s="131"/>
      <c r="O254" s="130">
        <v>15</v>
      </c>
      <c r="P254" s="131"/>
      <c r="Q254" s="128">
        <v>-170</v>
      </c>
      <c r="R254" s="129"/>
      <c r="S254" s="50">
        <v>140</v>
      </c>
      <c r="T254" s="130">
        <v>17</v>
      </c>
      <c r="U254" s="131"/>
    </row>
    <row r="255" spans="1:21" ht="16.5" customHeight="1">
      <c r="A255" s="132" t="s">
        <v>298</v>
      </c>
      <c r="B255" s="138"/>
      <c r="C255" s="56" t="s">
        <v>16</v>
      </c>
      <c r="D255" s="43"/>
      <c r="E255" s="43"/>
      <c r="F255" s="65"/>
      <c r="G255" s="43"/>
      <c r="H255" s="43"/>
      <c r="I255" s="43"/>
      <c r="J255" s="43"/>
      <c r="K255" s="132"/>
      <c r="L255" s="133"/>
      <c r="M255" s="132"/>
      <c r="N255" s="133"/>
      <c r="O255" s="132"/>
      <c r="P255" s="133"/>
      <c r="Q255" s="132"/>
      <c r="R255" s="133"/>
      <c r="S255" s="44"/>
      <c r="T255" s="132"/>
      <c r="U255" s="133"/>
    </row>
    <row r="256" spans="1:21" ht="16.5" customHeight="1">
      <c r="A256" s="46">
        <v>761211</v>
      </c>
      <c r="B256" s="43" t="s">
        <v>299</v>
      </c>
      <c r="C256" s="55" t="s">
        <v>24</v>
      </c>
      <c r="D256" s="48">
        <v>200</v>
      </c>
      <c r="E256" s="48">
        <v>180</v>
      </c>
      <c r="F256" s="66" t="s">
        <v>875</v>
      </c>
      <c r="G256" s="48">
        <v>230</v>
      </c>
      <c r="H256" s="48">
        <v>213</v>
      </c>
      <c r="I256" s="43"/>
      <c r="J256" s="48">
        <v>40</v>
      </c>
      <c r="K256" s="128">
        <v>-200</v>
      </c>
      <c r="L256" s="129"/>
      <c r="M256" s="130">
        <v>160</v>
      </c>
      <c r="N256" s="131"/>
      <c r="O256" s="130">
        <v>20</v>
      </c>
      <c r="P256" s="131"/>
      <c r="Q256" s="128">
        <v>-220</v>
      </c>
      <c r="R256" s="129"/>
      <c r="S256" s="50">
        <v>180</v>
      </c>
      <c r="T256" s="130">
        <v>33</v>
      </c>
      <c r="U256" s="131"/>
    </row>
    <row r="257" spans="1:21" ht="16.5" customHeight="1">
      <c r="A257" s="46">
        <v>761601</v>
      </c>
      <c r="B257" s="43" t="s">
        <v>300</v>
      </c>
      <c r="C257" s="55" t="s">
        <v>24</v>
      </c>
      <c r="D257" s="48">
        <v>200</v>
      </c>
      <c r="E257" s="48">
        <v>180</v>
      </c>
      <c r="F257" s="66" t="s">
        <v>875</v>
      </c>
      <c r="G257" s="48">
        <v>230</v>
      </c>
      <c r="H257" s="48">
        <v>213</v>
      </c>
      <c r="I257" s="43"/>
      <c r="J257" s="48">
        <v>40</v>
      </c>
      <c r="K257" s="128">
        <v>-200</v>
      </c>
      <c r="L257" s="129"/>
      <c r="M257" s="130">
        <v>160</v>
      </c>
      <c r="N257" s="131"/>
      <c r="O257" s="130">
        <v>20</v>
      </c>
      <c r="P257" s="131"/>
      <c r="Q257" s="128">
        <v>-220</v>
      </c>
      <c r="R257" s="129"/>
      <c r="S257" s="50">
        <v>180</v>
      </c>
      <c r="T257" s="130">
        <v>33</v>
      </c>
      <c r="U257" s="131"/>
    </row>
    <row r="258" spans="1:21" ht="16.5" customHeight="1">
      <c r="A258" s="46">
        <v>761651</v>
      </c>
      <c r="B258" s="43" t="s">
        <v>301</v>
      </c>
      <c r="C258" s="55" t="s">
        <v>24</v>
      </c>
      <c r="D258" s="48">
        <v>200</v>
      </c>
      <c r="E258" s="48">
        <v>180</v>
      </c>
      <c r="F258" s="66" t="s">
        <v>875</v>
      </c>
      <c r="G258" s="48">
        <v>230</v>
      </c>
      <c r="H258" s="48">
        <v>213</v>
      </c>
      <c r="I258" s="43"/>
      <c r="J258" s="48">
        <v>40</v>
      </c>
      <c r="K258" s="128">
        <v>-200</v>
      </c>
      <c r="L258" s="129"/>
      <c r="M258" s="130">
        <v>160</v>
      </c>
      <c r="N258" s="131"/>
      <c r="O258" s="130">
        <v>20</v>
      </c>
      <c r="P258" s="131"/>
      <c r="Q258" s="128">
        <v>-220</v>
      </c>
      <c r="R258" s="129"/>
      <c r="S258" s="50">
        <v>180</v>
      </c>
      <c r="T258" s="130">
        <v>33</v>
      </c>
      <c r="U258" s="131"/>
    </row>
    <row r="259" spans="1:21" ht="16.5" customHeight="1">
      <c r="A259" s="46">
        <v>761400</v>
      </c>
      <c r="B259" s="43" t="s">
        <v>302</v>
      </c>
      <c r="C259" s="55" t="s">
        <v>24</v>
      </c>
      <c r="D259" s="48">
        <v>200</v>
      </c>
      <c r="E259" s="48">
        <v>180</v>
      </c>
      <c r="F259" s="66" t="s">
        <v>875</v>
      </c>
      <c r="G259" s="48">
        <v>230</v>
      </c>
      <c r="H259" s="48">
        <v>213</v>
      </c>
      <c r="I259" s="43"/>
      <c r="J259" s="48">
        <v>40</v>
      </c>
      <c r="K259" s="128">
        <v>-200</v>
      </c>
      <c r="L259" s="129"/>
      <c r="M259" s="130">
        <v>160</v>
      </c>
      <c r="N259" s="131"/>
      <c r="O259" s="130">
        <v>20</v>
      </c>
      <c r="P259" s="131"/>
      <c r="Q259" s="128">
        <v>-220</v>
      </c>
      <c r="R259" s="129"/>
      <c r="S259" s="50">
        <v>180</v>
      </c>
      <c r="T259" s="130">
        <v>33</v>
      </c>
      <c r="U259" s="131"/>
    </row>
    <row r="260" spans="1:21" ht="16.5" customHeight="1">
      <c r="A260" s="46">
        <v>761500</v>
      </c>
      <c r="B260" s="43" t="s">
        <v>303</v>
      </c>
      <c r="C260" s="55" t="s">
        <v>24</v>
      </c>
      <c r="D260" s="48">
        <v>200</v>
      </c>
      <c r="E260" s="48">
        <v>180</v>
      </c>
      <c r="F260" s="66" t="s">
        <v>875</v>
      </c>
      <c r="G260" s="48">
        <v>230</v>
      </c>
      <c r="H260" s="48">
        <v>213</v>
      </c>
      <c r="I260" s="43"/>
      <c r="J260" s="48">
        <v>40</v>
      </c>
      <c r="K260" s="128">
        <v>-200</v>
      </c>
      <c r="L260" s="129"/>
      <c r="M260" s="130">
        <v>160</v>
      </c>
      <c r="N260" s="131"/>
      <c r="O260" s="130">
        <v>20</v>
      </c>
      <c r="P260" s="131"/>
      <c r="Q260" s="128">
        <v>-220</v>
      </c>
      <c r="R260" s="129"/>
      <c r="S260" s="50">
        <v>180</v>
      </c>
      <c r="T260" s="130">
        <v>33</v>
      </c>
      <c r="U260" s="131"/>
    </row>
    <row r="261" spans="1:21" ht="16.5" customHeight="1">
      <c r="A261" s="46">
        <v>761604</v>
      </c>
      <c r="B261" s="43" t="s">
        <v>304</v>
      </c>
      <c r="C261" s="55" t="s">
        <v>24</v>
      </c>
      <c r="D261" s="48">
        <v>200</v>
      </c>
      <c r="E261" s="48">
        <v>180</v>
      </c>
      <c r="F261" s="66" t="s">
        <v>875</v>
      </c>
      <c r="G261" s="48">
        <v>230</v>
      </c>
      <c r="H261" s="48">
        <v>213</v>
      </c>
      <c r="I261" s="43"/>
      <c r="J261" s="48">
        <v>40</v>
      </c>
      <c r="K261" s="128">
        <v>-200</v>
      </c>
      <c r="L261" s="129"/>
      <c r="M261" s="130">
        <v>160</v>
      </c>
      <c r="N261" s="131"/>
      <c r="O261" s="130">
        <v>20</v>
      </c>
      <c r="P261" s="131"/>
      <c r="Q261" s="128">
        <v>-220</v>
      </c>
      <c r="R261" s="129"/>
      <c r="S261" s="50">
        <v>180</v>
      </c>
      <c r="T261" s="130">
        <v>33</v>
      </c>
      <c r="U261" s="131"/>
    </row>
    <row r="262" spans="1:21" ht="16.5" customHeight="1">
      <c r="A262" s="46">
        <v>761605</v>
      </c>
      <c r="B262" s="43" t="s">
        <v>305</v>
      </c>
      <c r="C262" s="55" t="s">
        <v>24</v>
      </c>
      <c r="D262" s="48">
        <v>200</v>
      </c>
      <c r="E262" s="48">
        <v>180</v>
      </c>
      <c r="F262" s="66" t="s">
        <v>875</v>
      </c>
      <c r="G262" s="48">
        <v>230</v>
      </c>
      <c r="H262" s="48">
        <v>213</v>
      </c>
      <c r="I262" s="43"/>
      <c r="J262" s="48">
        <v>40</v>
      </c>
      <c r="K262" s="128">
        <v>-200</v>
      </c>
      <c r="L262" s="129"/>
      <c r="M262" s="130">
        <v>160</v>
      </c>
      <c r="N262" s="131"/>
      <c r="O262" s="130">
        <v>20</v>
      </c>
      <c r="P262" s="131"/>
      <c r="Q262" s="128">
        <v>-220</v>
      </c>
      <c r="R262" s="129"/>
      <c r="S262" s="50">
        <v>180</v>
      </c>
      <c r="T262" s="130">
        <v>33</v>
      </c>
      <c r="U262" s="131"/>
    </row>
    <row r="263" spans="1:21" ht="16.5" customHeight="1">
      <c r="A263" s="46">
        <v>761701</v>
      </c>
      <c r="B263" s="43" t="s">
        <v>306</v>
      </c>
      <c r="C263" s="55" t="s">
        <v>24</v>
      </c>
      <c r="D263" s="48">
        <v>200</v>
      </c>
      <c r="E263" s="48">
        <v>180</v>
      </c>
      <c r="F263" s="66" t="s">
        <v>875</v>
      </c>
      <c r="G263" s="48">
        <v>230</v>
      </c>
      <c r="H263" s="48">
        <v>213</v>
      </c>
      <c r="I263" s="43"/>
      <c r="J263" s="48">
        <v>40</v>
      </c>
      <c r="K263" s="128">
        <v>-200</v>
      </c>
      <c r="L263" s="129"/>
      <c r="M263" s="130">
        <v>160</v>
      </c>
      <c r="N263" s="131"/>
      <c r="O263" s="130">
        <v>20</v>
      </c>
      <c r="P263" s="131"/>
      <c r="Q263" s="128">
        <v>-220</v>
      </c>
      <c r="R263" s="129"/>
      <c r="S263" s="50">
        <v>180</v>
      </c>
      <c r="T263" s="130">
        <v>33</v>
      </c>
      <c r="U263" s="131"/>
    </row>
    <row r="264" spans="1:21" ht="16.5" customHeight="1">
      <c r="A264" s="46">
        <v>761910</v>
      </c>
      <c r="B264" s="43" t="s">
        <v>307</v>
      </c>
      <c r="C264" s="55" t="s">
        <v>24</v>
      </c>
      <c r="D264" s="48">
        <v>200</v>
      </c>
      <c r="E264" s="48">
        <v>180</v>
      </c>
      <c r="F264" s="66" t="s">
        <v>875</v>
      </c>
      <c r="G264" s="48">
        <v>230</v>
      </c>
      <c r="H264" s="48">
        <v>213</v>
      </c>
      <c r="I264" s="43"/>
      <c r="J264" s="48">
        <v>40</v>
      </c>
      <c r="K264" s="128">
        <v>-200</v>
      </c>
      <c r="L264" s="129"/>
      <c r="M264" s="130">
        <v>160</v>
      </c>
      <c r="N264" s="131"/>
      <c r="O264" s="130">
        <v>20</v>
      </c>
      <c r="P264" s="131"/>
      <c r="Q264" s="128">
        <v>-220</v>
      </c>
      <c r="R264" s="129"/>
      <c r="S264" s="50">
        <v>180</v>
      </c>
      <c r="T264" s="130">
        <v>33</v>
      </c>
      <c r="U264" s="131"/>
    </row>
    <row r="265" spans="1:21" ht="16.5" customHeight="1">
      <c r="A265" s="46">
        <v>761620</v>
      </c>
      <c r="B265" s="43" t="s">
        <v>308</v>
      </c>
      <c r="C265" s="55" t="s">
        <v>24</v>
      </c>
      <c r="D265" s="48">
        <v>200</v>
      </c>
      <c r="E265" s="48">
        <v>180</v>
      </c>
      <c r="F265" s="66" t="s">
        <v>875</v>
      </c>
      <c r="G265" s="48">
        <v>230</v>
      </c>
      <c r="H265" s="48">
        <v>213</v>
      </c>
      <c r="I265" s="43"/>
      <c r="J265" s="48">
        <v>40</v>
      </c>
      <c r="K265" s="128">
        <v>-200</v>
      </c>
      <c r="L265" s="129"/>
      <c r="M265" s="130">
        <v>160</v>
      </c>
      <c r="N265" s="131"/>
      <c r="O265" s="130">
        <v>20</v>
      </c>
      <c r="P265" s="131"/>
      <c r="Q265" s="128">
        <v>-220</v>
      </c>
      <c r="R265" s="129"/>
      <c r="S265" s="50">
        <v>180</v>
      </c>
      <c r="T265" s="130">
        <v>33</v>
      </c>
      <c r="U265" s="131"/>
    </row>
    <row r="266" spans="1:21" ht="16.5" customHeight="1">
      <c r="A266" s="46">
        <v>761621</v>
      </c>
      <c r="B266" s="43" t="s">
        <v>309</v>
      </c>
      <c r="C266" s="55" t="s">
        <v>24</v>
      </c>
      <c r="D266" s="48">
        <v>200</v>
      </c>
      <c r="E266" s="48">
        <v>180</v>
      </c>
      <c r="F266" s="66" t="s">
        <v>875</v>
      </c>
      <c r="G266" s="48">
        <v>230</v>
      </c>
      <c r="H266" s="48">
        <v>213</v>
      </c>
      <c r="I266" s="43"/>
      <c r="J266" s="48">
        <v>40</v>
      </c>
      <c r="K266" s="128">
        <v>-200</v>
      </c>
      <c r="L266" s="129"/>
      <c r="M266" s="130">
        <v>160</v>
      </c>
      <c r="N266" s="131"/>
      <c r="O266" s="130">
        <v>20</v>
      </c>
      <c r="P266" s="131"/>
      <c r="Q266" s="128">
        <v>-220</v>
      </c>
      <c r="R266" s="129"/>
      <c r="S266" s="50">
        <v>180</v>
      </c>
      <c r="T266" s="130">
        <v>33</v>
      </c>
      <c r="U266" s="131"/>
    </row>
    <row r="267" spans="1:21" ht="16.5" customHeight="1">
      <c r="A267" s="46">
        <v>761622</v>
      </c>
      <c r="B267" s="43" t="s">
        <v>310</v>
      </c>
      <c r="C267" s="55" t="s">
        <v>24</v>
      </c>
      <c r="D267" s="48">
        <v>200</v>
      </c>
      <c r="E267" s="48">
        <v>180</v>
      </c>
      <c r="F267" s="66" t="s">
        <v>875</v>
      </c>
      <c r="G267" s="48">
        <v>230</v>
      </c>
      <c r="H267" s="48">
        <v>213</v>
      </c>
      <c r="I267" s="43"/>
      <c r="J267" s="48">
        <v>40</v>
      </c>
      <c r="K267" s="128">
        <v>-200</v>
      </c>
      <c r="L267" s="129"/>
      <c r="M267" s="130">
        <v>160</v>
      </c>
      <c r="N267" s="131"/>
      <c r="O267" s="130">
        <v>20</v>
      </c>
      <c r="P267" s="131"/>
      <c r="Q267" s="128">
        <v>-220</v>
      </c>
      <c r="R267" s="129"/>
      <c r="S267" s="50">
        <v>180</v>
      </c>
      <c r="T267" s="130">
        <v>33</v>
      </c>
      <c r="U267" s="131"/>
    </row>
    <row r="268" spans="1:21" ht="16.5" customHeight="1">
      <c r="A268" s="46">
        <v>761711</v>
      </c>
      <c r="B268" s="43" t="s">
        <v>311</v>
      </c>
      <c r="C268" s="55" t="s">
        <v>24</v>
      </c>
      <c r="D268" s="48">
        <v>200</v>
      </c>
      <c r="E268" s="48">
        <v>180</v>
      </c>
      <c r="F268" s="66" t="s">
        <v>875</v>
      </c>
      <c r="G268" s="48">
        <v>230</v>
      </c>
      <c r="H268" s="48">
        <v>213</v>
      </c>
      <c r="I268" s="43"/>
      <c r="J268" s="48">
        <v>40</v>
      </c>
      <c r="K268" s="128">
        <v>-200</v>
      </c>
      <c r="L268" s="129"/>
      <c r="M268" s="130">
        <v>160</v>
      </c>
      <c r="N268" s="131"/>
      <c r="O268" s="130">
        <v>20</v>
      </c>
      <c r="P268" s="131"/>
      <c r="Q268" s="128">
        <v>-220</v>
      </c>
      <c r="R268" s="129"/>
      <c r="S268" s="50">
        <v>180</v>
      </c>
      <c r="T268" s="130">
        <v>33</v>
      </c>
      <c r="U268" s="131"/>
    </row>
    <row r="269" spans="1:21" ht="16.5" customHeight="1">
      <c r="A269" s="46">
        <v>761712</v>
      </c>
      <c r="B269" s="43" t="s">
        <v>312</v>
      </c>
      <c r="C269" s="55" t="s">
        <v>24</v>
      </c>
      <c r="D269" s="48">
        <v>200</v>
      </c>
      <c r="E269" s="48">
        <v>180</v>
      </c>
      <c r="F269" s="66" t="s">
        <v>875</v>
      </c>
      <c r="G269" s="48">
        <v>230</v>
      </c>
      <c r="H269" s="48">
        <v>213</v>
      </c>
      <c r="I269" s="43"/>
      <c r="J269" s="48">
        <v>40</v>
      </c>
      <c r="K269" s="128">
        <v>-200</v>
      </c>
      <c r="L269" s="129"/>
      <c r="M269" s="130">
        <v>160</v>
      </c>
      <c r="N269" s="131"/>
      <c r="O269" s="130">
        <v>20</v>
      </c>
      <c r="P269" s="131"/>
      <c r="Q269" s="128">
        <v>-220</v>
      </c>
      <c r="R269" s="129"/>
      <c r="S269" s="50">
        <v>180</v>
      </c>
      <c r="T269" s="130">
        <v>33</v>
      </c>
      <c r="U269" s="131"/>
    </row>
    <row r="270" spans="1:21" ht="16.5" customHeight="1">
      <c r="A270" s="46">
        <v>761713</v>
      </c>
      <c r="B270" s="43" t="s">
        <v>313</v>
      </c>
      <c r="C270" s="55" t="s">
        <v>24</v>
      </c>
      <c r="D270" s="48">
        <v>200</v>
      </c>
      <c r="E270" s="48">
        <v>180</v>
      </c>
      <c r="F270" s="66" t="s">
        <v>875</v>
      </c>
      <c r="G270" s="48">
        <v>230</v>
      </c>
      <c r="H270" s="48">
        <v>213</v>
      </c>
      <c r="I270" s="43"/>
      <c r="J270" s="48">
        <v>40</v>
      </c>
      <c r="K270" s="128">
        <v>-200</v>
      </c>
      <c r="L270" s="129"/>
      <c r="M270" s="130">
        <v>160</v>
      </c>
      <c r="N270" s="131"/>
      <c r="O270" s="130">
        <v>20</v>
      </c>
      <c r="P270" s="131"/>
      <c r="Q270" s="128">
        <v>-220</v>
      </c>
      <c r="R270" s="129"/>
      <c r="S270" s="50">
        <v>180</v>
      </c>
      <c r="T270" s="130">
        <v>33</v>
      </c>
      <c r="U270" s="131"/>
    </row>
    <row r="271" spans="1:21" ht="16.5" customHeight="1">
      <c r="A271" s="46">
        <v>761930</v>
      </c>
      <c r="B271" s="43" t="s">
        <v>314</v>
      </c>
      <c r="C271" s="55" t="s">
        <v>24</v>
      </c>
      <c r="D271" s="48">
        <v>200</v>
      </c>
      <c r="E271" s="48">
        <v>180</v>
      </c>
      <c r="F271" s="66" t="s">
        <v>875</v>
      </c>
      <c r="G271" s="48">
        <v>230</v>
      </c>
      <c r="H271" s="48">
        <v>213</v>
      </c>
      <c r="I271" s="43"/>
      <c r="J271" s="48">
        <v>40</v>
      </c>
      <c r="K271" s="128">
        <v>-200</v>
      </c>
      <c r="L271" s="129"/>
      <c r="M271" s="130">
        <v>160</v>
      </c>
      <c r="N271" s="131"/>
      <c r="O271" s="130">
        <v>20</v>
      </c>
      <c r="P271" s="131"/>
      <c r="Q271" s="128">
        <v>-220</v>
      </c>
      <c r="R271" s="129"/>
      <c r="S271" s="50">
        <v>180</v>
      </c>
      <c r="T271" s="130">
        <v>33</v>
      </c>
      <c r="U271" s="131"/>
    </row>
    <row r="272" spans="1:21" ht="16.5" customHeight="1">
      <c r="A272" s="46">
        <v>761660</v>
      </c>
      <c r="B272" s="43" t="s">
        <v>315</v>
      </c>
      <c r="C272" s="55" t="s">
        <v>875</v>
      </c>
      <c r="D272" s="48">
        <v>230</v>
      </c>
      <c r="E272" s="48">
        <v>203</v>
      </c>
      <c r="F272" s="66" t="s">
        <v>1042</v>
      </c>
      <c r="G272" s="48">
        <v>260</v>
      </c>
      <c r="H272" s="48">
        <v>236</v>
      </c>
      <c r="I272" s="43"/>
      <c r="J272" s="48">
        <v>50</v>
      </c>
      <c r="K272" s="128">
        <v>-240</v>
      </c>
      <c r="L272" s="129"/>
      <c r="M272" s="130">
        <v>190</v>
      </c>
      <c r="N272" s="131"/>
      <c r="O272" s="130">
        <v>13</v>
      </c>
      <c r="P272" s="131"/>
      <c r="Q272" s="128">
        <v>-270</v>
      </c>
      <c r="R272" s="129"/>
      <c r="S272" s="50">
        <v>220</v>
      </c>
      <c r="T272" s="130">
        <v>16</v>
      </c>
      <c r="U272" s="131"/>
    </row>
    <row r="273" spans="1:21" ht="16.5" customHeight="1">
      <c r="A273" s="46">
        <v>761720</v>
      </c>
      <c r="B273" s="43" t="s">
        <v>316</v>
      </c>
      <c r="C273" s="55" t="s">
        <v>24</v>
      </c>
      <c r="D273" s="48">
        <v>200</v>
      </c>
      <c r="E273" s="48">
        <v>180</v>
      </c>
      <c r="F273" s="66" t="s">
        <v>875</v>
      </c>
      <c r="G273" s="48">
        <v>230</v>
      </c>
      <c r="H273" s="48">
        <v>213</v>
      </c>
      <c r="I273" s="43"/>
      <c r="J273" s="48">
        <v>40</v>
      </c>
      <c r="K273" s="128">
        <v>-200</v>
      </c>
      <c r="L273" s="129"/>
      <c r="M273" s="130">
        <v>160</v>
      </c>
      <c r="N273" s="131"/>
      <c r="O273" s="130">
        <v>20</v>
      </c>
      <c r="P273" s="131"/>
      <c r="Q273" s="128">
        <v>-220</v>
      </c>
      <c r="R273" s="129"/>
      <c r="S273" s="50">
        <v>180</v>
      </c>
      <c r="T273" s="130">
        <v>33</v>
      </c>
      <c r="U273" s="131"/>
    </row>
    <row r="274" spans="1:21" ht="16.5" customHeight="1">
      <c r="A274" s="46">
        <v>761721</v>
      </c>
      <c r="B274" s="43" t="s">
        <v>317</v>
      </c>
      <c r="C274" s="55" t="s">
        <v>24</v>
      </c>
      <c r="D274" s="48">
        <v>200</v>
      </c>
      <c r="E274" s="48">
        <v>180</v>
      </c>
      <c r="F274" s="66" t="s">
        <v>875</v>
      </c>
      <c r="G274" s="48">
        <v>230</v>
      </c>
      <c r="H274" s="48">
        <v>213</v>
      </c>
      <c r="I274" s="43"/>
      <c r="J274" s="48">
        <v>40</v>
      </c>
      <c r="K274" s="128">
        <v>-200</v>
      </c>
      <c r="L274" s="129"/>
      <c r="M274" s="130">
        <v>160</v>
      </c>
      <c r="N274" s="131"/>
      <c r="O274" s="130">
        <v>20</v>
      </c>
      <c r="P274" s="131"/>
      <c r="Q274" s="128">
        <v>-220</v>
      </c>
      <c r="R274" s="129"/>
      <c r="S274" s="50">
        <v>180</v>
      </c>
      <c r="T274" s="130">
        <v>33</v>
      </c>
      <c r="U274" s="131"/>
    </row>
    <row r="275" spans="1:21" ht="16.5" customHeight="1">
      <c r="A275" s="46">
        <v>765000</v>
      </c>
      <c r="B275" s="43" t="s">
        <v>318</v>
      </c>
      <c r="C275" s="55" t="s">
        <v>864</v>
      </c>
      <c r="D275" s="48">
        <v>220</v>
      </c>
      <c r="E275" s="48">
        <v>202</v>
      </c>
      <c r="F275" s="66" t="s">
        <v>1034</v>
      </c>
      <c r="G275" s="48">
        <v>250</v>
      </c>
      <c r="H275" s="48">
        <v>235</v>
      </c>
      <c r="I275" s="43"/>
      <c r="J275" s="48">
        <v>40</v>
      </c>
      <c r="K275" s="128">
        <v>-220</v>
      </c>
      <c r="L275" s="129"/>
      <c r="M275" s="130">
        <v>180</v>
      </c>
      <c r="N275" s="131"/>
      <c r="O275" s="130">
        <v>22</v>
      </c>
      <c r="P275" s="131"/>
      <c r="Q275" s="128">
        <v>-240</v>
      </c>
      <c r="R275" s="129"/>
      <c r="S275" s="50">
        <v>200</v>
      </c>
      <c r="T275" s="130">
        <v>35</v>
      </c>
      <c r="U275" s="131"/>
    </row>
    <row r="276" spans="1:21" ht="16.5" customHeight="1">
      <c r="A276" s="132" t="s">
        <v>319</v>
      </c>
      <c r="B276" s="138"/>
      <c r="C276" s="56" t="s">
        <v>16</v>
      </c>
      <c r="D276" s="43"/>
      <c r="E276" s="43"/>
      <c r="F276" s="65"/>
      <c r="G276" s="43"/>
      <c r="H276" s="43"/>
      <c r="I276" s="43"/>
      <c r="J276" s="43"/>
      <c r="K276" s="132"/>
      <c r="L276" s="133"/>
      <c r="M276" s="132"/>
      <c r="N276" s="133"/>
      <c r="O276" s="132"/>
      <c r="P276" s="133"/>
      <c r="Q276" s="132"/>
      <c r="R276" s="133"/>
      <c r="S276" s="44"/>
      <c r="T276" s="132"/>
      <c r="U276" s="133"/>
    </row>
    <row r="277" spans="1:21" ht="16.5" customHeight="1">
      <c r="A277" s="46">
        <v>144010</v>
      </c>
      <c r="B277" s="43" t="s">
        <v>320</v>
      </c>
      <c r="C277" s="55" t="s">
        <v>886</v>
      </c>
      <c r="D277" s="48">
        <v>60</v>
      </c>
      <c r="E277" s="48">
        <v>56</v>
      </c>
      <c r="F277" s="66">
        <v>77</v>
      </c>
      <c r="G277" s="48">
        <v>70</v>
      </c>
      <c r="H277" s="48">
        <v>67</v>
      </c>
      <c r="I277" s="43"/>
      <c r="J277" s="48">
        <v>10</v>
      </c>
      <c r="K277" s="128">
        <v>-50</v>
      </c>
      <c r="L277" s="129"/>
      <c r="M277" s="130">
        <v>40</v>
      </c>
      <c r="N277" s="131"/>
      <c r="O277" s="130">
        <v>16</v>
      </c>
      <c r="P277" s="131"/>
      <c r="Q277" s="128">
        <v>-60</v>
      </c>
      <c r="R277" s="129"/>
      <c r="S277" s="50">
        <v>50</v>
      </c>
      <c r="T277" s="130">
        <v>17</v>
      </c>
      <c r="U277" s="131"/>
    </row>
    <row r="278" spans="1:21" ht="16.5" customHeight="1">
      <c r="A278" s="46">
        <v>142810</v>
      </c>
      <c r="B278" s="43" t="s">
        <v>176</v>
      </c>
      <c r="C278" s="55" t="s">
        <v>864</v>
      </c>
      <c r="D278" s="48">
        <v>220</v>
      </c>
      <c r="E278" s="48">
        <v>202</v>
      </c>
      <c r="F278" s="66" t="s">
        <v>1034</v>
      </c>
      <c r="G278" s="48">
        <v>250</v>
      </c>
      <c r="H278" s="48">
        <v>235</v>
      </c>
      <c r="I278" s="43"/>
      <c r="J278" s="48">
        <v>40</v>
      </c>
      <c r="K278" s="128">
        <v>-200</v>
      </c>
      <c r="L278" s="129"/>
      <c r="M278" s="130">
        <v>160</v>
      </c>
      <c r="N278" s="131"/>
      <c r="O278" s="130">
        <v>42</v>
      </c>
      <c r="P278" s="131"/>
      <c r="Q278" s="128">
        <v>-220</v>
      </c>
      <c r="R278" s="129"/>
      <c r="S278" s="50">
        <v>180</v>
      </c>
      <c r="T278" s="130">
        <v>55</v>
      </c>
      <c r="U278" s="131"/>
    </row>
    <row r="279" spans="1:21" ht="16.5" customHeight="1">
      <c r="A279" s="46">
        <v>761950</v>
      </c>
      <c r="B279" s="43" t="s">
        <v>321</v>
      </c>
      <c r="C279" s="55" t="s">
        <v>24</v>
      </c>
      <c r="D279" s="48">
        <v>200</v>
      </c>
      <c r="E279" s="48">
        <v>180</v>
      </c>
      <c r="F279" s="66" t="s">
        <v>875</v>
      </c>
      <c r="G279" s="48">
        <v>230</v>
      </c>
      <c r="H279" s="48">
        <v>213</v>
      </c>
      <c r="I279" s="43"/>
      <c r="J279" s="48">
        <v>40</v>
      </c>
      <c r="K279" s="128">
        <v>-200</v>
      </c>
      <c r="L279" s="129"/>
      <c r="M279" s="130">
        <v>160</v>
      </c>
      <c r="N279" s="131"/>
      <c r="O279" s="130">
        <v>20</v>
      </c>
      <c r="P279" s="131"/>
      <c r="Q279" s="128">
        <v>-220</v>
      </c>
      <c r="R279" s="129"/>
      <c r="S279" s="50">
        <v>180</v>
      </c>
      <c r="T279" s="130">
        <v>33</v>
      </c>
      <c r="U279" s="131"/>
    </row>
    <row r="280" spans="1:21" ht="16.5" customHeight="1">
      <c r="A280" s="46">
        <v>761960</v>
      </c>
      <c r="B280" s="43" t="s">
        <v>322</v>
      </c>
      <c r="C280" s="55" t="s">
        <v>24</v>
      </c>
      <c r="D280" s="48">
        <v>200</v>
      </c>
      <c r="E280" s="48">
        <v>180</v>
      </c>
      <c r="F280" s="66" t="s">
        <v>875</v>
      </c>
      <c r="G280" s="48">
        <v>230</v>
      </c>
      <c r="H280" s="48">
        <v>213</v>
      </c>
      <c r="I280" s="43"/>
      <c r="J280" s="48">
        <v>40</v>
      </c>
      <c r="K280" s="128">
        <v>-200</v>
      </c>
      <c r="L280" s="129"/>
      <c r="M280" s="130">
        <v>160</v>
      </c>
      <c r="N280" s="131"/>
      <c r="O280" s="130">
        <v>20</v>
      </c>
      <c r="P280" s="131"/>
      <c r="Q280" s="128">
        <v>-220</v>
      </c>
      <c r="R280" s="129"/>
      <c r="S280" s="50">
        <v>180</v>
      </c>
      <c r="T280" s="130">
        <v>33</v>
      </c>
      <c r="U280" s="131"/>
    </row>
    <row r="281" spans="1:21" ht="16.5" customHeight="1">
      <c r="A281" s="46">
        <v>883140</v>
      </c>
      <c r="B281" s="43" t="s">
        <v>323</v>
      </c>
      <c r="C281" s="55" t="s">
        <v>882</v>
      </c>
      <c r="D281" s="47">
        <v>1500</v>
      </c>
      <c r="E281" s="47">
        <v>1410</v>
      </c>
      <c r="F281" s="66" t="s">
        <v>1046</v>
      </c>
      <c r="G281" s="47">
        <v>1670</v>
      </c>
      <c r="H281" s="47">
        <v>1597</v>
      </c>
      <c r="I281" s="43"/>
      <c r="J281" s="48">
        <v>240</v>
      </c>
      <c r="K281" s="134">
        <v>-1600</v>
      </c>
      <c r="L281" s="135"/>
      <c r="M281" s="136">
        <v>1360</v>
      </c>
      <c r="N281" s="137"/>
      <c r="O281" s="130">
        <v>50</v>
      </c>
      <c r="P281" s="131"/>
      <c r="Q281" s="134">
        <v>-1780</v>
      </c>
      <c r="R281" s="135"/>
      <c r="S281" s="49">
        <v>1540</v>
      </c>
      <c r="T281" s="130">
        <v>57</v>
      </c>
      <c r="U281" s="131"/>
    </row>
    <row r="282" spans="1:21" ht="16.5" customHeight="1">
      <c r="A282" s="46">
        <v>883150</v>
      </c>
      <c r="B282" s="43" t="s">
        <v>324</v>
      </c>
      <c r="C282" s="55" t="s">
        <v>882</v>
      </c>
      <c r="D282" s="47">
        <v>1500</v>
      </c>
      <c r="E282" s="47">
        <v>1410</v>
      </c>
      <c r="F282" s="66" t="s">
        <v>1046</v>
      </c>
      <c r="G282" s="47">
        <v>1670</v>
      </c>
      <c r="H282" s="47">
        <v>1597</v>
      </c>
      <c r="I282" s="43"/>
      <c r="J282" s="48">
        <v>240</v>
      </c>
      <c r="K282" s="134">
        <v>-1600</v>
      </c>
      <c r="L282" s="135"/>
      <c r="M282" s="136">
        <v>1360</v>
      </c>
      <c r="N282" s="137"/>
      <c r="O282" s="130">
        <v>50</v>
      </c>
      <c r="P282" s="131"/>
      <c r="Q282" s="134">
        <v>-1780</v>
      </c>
      <c r="R282" s="135"/>
      <c r="S282" s="49">
        <v>1540</v>
      </c>
      <c r="T282" s="130">
        <v>57</v>
      </c>
      <c r="U282" s="131"/>
    </row>
    <row r="283" spans="1:21" ht="16.5" customHeight="1">
      <c r="A283" s="46">
        <v>783110</v>
      </c>
      <c r="B283" s="43" t="s">
        <v>325</v>
      </c>
      <c r="C283" s="55" t="s">
        <v>887</v>
      </c>
      <c r="D283" s="48">
        <v>440</v>
      </c>
      <c r="E283" s="48">
        <v>394</v>
      </c>
      <c r="F283" s="66" t="s">
        <v>893</v>
      </c>
      <c r="G283" s="48">
        <v>490</v>
      </c>
      <c r="H283" s="48">
        <v>449</v>
      </c>
      <c r="I283" s="43"/>
      <c r="J283" s="48">
        <v>90</v>
      </c>
      <c r="K283" s="128">
        <v>-460</v>
      </c>
      <c r="L283" s="129"/>
      <c r="M283" s="130">
        <v>370</v>
      </c>
      <c r="N283" s="131"/>
      <c r="O283" s="130">
        <v>24</v>
      </c>
      <c r="P283" s="131"/>
      <c r="Q283" s="128">
        <v>-510</v>
      </c>
      <c r="R283" s="129"/>
      <c r="S283" s="50">
        <v>420</v>
      </c>
      <c r="T283" s="130">
        <v>29</v>
      </c>
      <c r="U283" s="131"/>
    </row>
    <row r="284" spans="1:21" ht="16.5" customHeight="1">
      <c r="A284" s="46">
        <v>880510</v>
      </c>
      <c r="B284" s="43" t="s">
        <v>326</v>
      </c>
      <c r="C284" s="55" t="s">
        <v>884</v>
      </c>
      <c r="D284" s="47">
        <v>2960</v>
      </c>
      <c r="E284" s="47">
        <v>2776</v>
      </c>
      <c r="F284" s="66" t="s">
        <v>1047</v>
      </c>
      <c r="G284" s="47">
        <v>3290</v>
      </c>
      <c r="H284" s="47">
        <v>3139</v>
      </c>
      <c r="I284" s="43"/>
      <c r="J284" s="48">
        <v>480</v>
      </c>
      <c r="K284" s="134">
        <v>-3210</v>
      </c>
      <c r="L284" s="135"/>
      <c r="M284" s="136">
        <v>2730</v>
      </c>
      <c r="N284" s="137"/>
      <c r="O284" s="130">
        <v>46</v>
      </c>
      <c r="P284" s="131"/>
      <c r="Q284" s="134">
        <v>-3560</v>
      </c>
      <c r="R284" s="135"/>
      <c r="S284" s="49">
        <v>3080</v>
      </c>
      <c r="T284" s="130">
        <v>59</v>
      </c>
      <c r="U284" s="131"/>
    </row>
    <row r="285" spans="1:21" ht="16.5" customHeight="1">
      <c r="A285" s="46">
        <v>985301</v>
      </c>
      <c r="B285" s="43" t="s">
        <v>327</v>
      </c>
      <c r="C285" s="55" t="s">
        <v>888</v>
      </c>
      <c r="D285" s="47">
        <v>1150</v>
      </c>
      <c r="E285" s="47">
        <v>1025</v>
      </c>
      <c r="F285" s="66" t="s">
        <v>1048</v>
      </c>
      <c r="G285" s="47">
        <v>1280</v>
      </c>
      <c r="H285" s="47">
        <v>1168</v>
      </c>
      <c r="I285" s="43"/>
      <c r="J285" s="48">
        <v>240</v>
      </c>
      <c r="K285" s="134">
        <v>-1210</v>
      </c>
      <c r="L285" s="135"/>
      <c r="M285" s="130">
        <v>970</v>
      </c>
      <c r="N285" s="131"/>
      <c r="O285" s="130">
        <v>55</v>
      </c>
      <c r="P285" s="131"/>
      <c r="Q285" s="134">
        <v>-1340</v>
      </c>
      <c r="R285" s="135"/>
      <c r="S285" s="49">
        <v>1100</v>
      </c>
      <c r="T285" s="130">
        <v>68</v>
      </c>
      <c r="U285" s="131"/>
    </row>
    <row r="286" spans="1:21" ht="16.5" customHeight="1">
      <c r="A286" s="46">
        <v>985302</v>
      </c>
      <c r="B286" s="43" t="s">
        <v>328</v>
      </c>
      <c r="C286" s="55" t="s">
        <v>888</v>
      </c>
      <c r="D286" s="47">
        <v>1150</v>
      </c>
      <c r="E286" s="47">
        <v>1025</v>
      </c>
      <c r="F286" s="66" t="s">
        <v>1048</v>
      </c>
      <c r="G286" s="47">
        <v>1280</v>
      </c>
      <c r="H286" s="47">
        <v>1168</v>
      </c>
      <c r="I286" s="43"/>
      <c r="J286" s="48">
        <v>240</v>
      </c>
      <c r="K286" s="134">
        <v>-1210</v>
      </c>
      <c r="L286" s="135"/>
      <c r="M286" s="130">
        <v>970</v>
      </c>
      <c r="N286" s="131"/>
      <c r="O286" s="130">
        <v>55</v>
      </c>
      <c r="P286" s="131"/>
      <c r="Q286" s="134">
        <v>-1340</v>
      </c>
      <c r="R286" s="135"/>
      <c r="S286" s="49">
        <v>1100</v>
      </c>
      <c r="T286" s="130">
        <v>68</v>
      </c>
      <c r="U286" s="131"/>
    </row>
    <row r="287" spans="1:21" ht="16.5" customHeight="1">
      <c r="A287" s="132" t="s">
        <v>329</v>
      </c>
      <c r="B287" s="138"/>
      <c r="C287" s="56" t="s">
        <v>16</v>
      </c>
      <c r="D287" s="43"/>
      <c r="E287" s="43"/>
      <c r="F287" s="65"/>
      <c r="G287" s="43"/>
      <c r="H287" s="43"/>
      <c r="I287" s="43"/>
      <c r="J287" s="43"/>
      <c r="K287" s="132"/>
      <c r="L287" s="133"/>
      <c r="M287" s="132"/>
      <c r="N287" s="133"/>
      <c r="O287" s="132"/>
      <c r="P287" s="133"/>
      <c r="Q287" s="132"/>
      <c r="R287" s="133"/>
      <c r="S287" s="44"/>
      <c r="T287" s="132"/>
      <c r="U287" s="133"/>
    </row>
    <row r="288" spans="1:21" ht="16.5" customHeight="1">
      <c r="A288" s="46">
        <v>761202</v>
      </c>
      <c r="B288" s="43" t="s">
        <v>330</v>
      </c>
      <c r="C288" s="55" t="s">
        <v>24</v>
      </c>
      <c r="D288" s="48">
        <v>200</v>
      </c>
      <c r="E288" s="48">
        <v>180</v>
      </c>
      <c r="F288" s="66" t="s">
        <v>875</v>
      </c>
      <c r="G288" s="48">
        <v>230</v>
      </c>
      <c r="H288" s="48">
        <v>213</v>
      </c>
      <c r="I288" s="43"/>
      <c r="J288" s="48">
        <v>40</v>
      </c>
      <c r="K288" s="128">
        <v>-200</v>
      </c>
      <c r="L288" s="129"/>
      <c r="M288" s="130">
        <v>160</v>
      </c>
      <c r="N288" s="131"/>
      <c r="O288" s="130">
        <v>20</v>
      </c>
      <c r="P288" s="131"/>
      <c r="Q288" s="128">
        <v>-220</v>
      </c>
      <c r="R288" s="129"/>
      <c r="S288" s="50">
        <v>180</v>
      </c>
      <c r="T288" s="130">
        <v>33</v>
      </c>
      <c r="U288" s="131"/>
    </row>
    <row r="289" spans="1:21" ht="16.5" customHeight="1">
      <c r="A289" s="46">
        <v>883111</v>
      </c>
      <c r="B289" s="43" t="s">
        <v>331</v>
      </c>
      <c r="C289" s="55" t="s">
        <v>889</v>
      </c>
      <c r="D289" s="47">
        <v>1470</v>
      </c>
      <c r="E289" s="47">
        <v>1377</v>
      </c>
      <c r="F289" s="66" t="s">
        <v>827</v>
      </c>
      <c r="G289" s="47">
        <v>1640</v>
      </c>
      <c r="H289" s="47">
        <v>1564</v>
      </c>
      <c r="I289" s="43"/>
      <c r="J289" s="48">
        <v>240</v>
      </c>
      <c r="K289" s="134">
        <v>-1600</v>
      </c>
      <c r="L289" s="135"/>
      <c r="M289" s="136">
        <v>1360</v>
      </c>
      <c r="N289" s="137"/>
      <c r="O289" s="130">
        <v>17</v>
      </c>
      <c r="P289" s="131"/>
      <c r="Q289" s="134">
        <v>-1780</v>
      </c>
      <c r="R289" s="135"/>
      <c r="S289" s="49">
        <v>1540</v>
      </c>
      <c r="T289" s="130">
        <v>24</v>
      </c>
      <c r="U289" s="131"/>
    </row>
    <row r="290" spans="1:21" ht="16.5" customHeight="1">
      <c r="A290" s="46">
        <v>783301</v>
      </c>
      <c r="B290" s="43" t="s">
        <v>332</v>
      </c>
      <c r="C290" s="55" t="s">
        <v>890</v>
      </c>
      <c r="D290" s="48">
        <v>640</v>
      </c>
      <c r="E290" s="48">
        <v>564</v>
      </c>
      <c r="F290" s="66" t="s">
        <v>944</v>
      </c>
      <c r="G290" s="48">
        <v>720</v>
      </c>
      <c r="H290" s="48">
        <v>652</v>
      </c>
      <c r="I290" s="43"/>
      <c r="J290" s="48">
        <v>140</v>
      </c>
      <c r="K290" s="128">
        <v>-680</v>
      </c>
      <c r="L290" s="129"/>
      <c r="M290" s="130">
        <v>540</v>
      </c>
      <c r="N290" s="131"/>
      <c r="O290" s="130">
        <v>24</v>
      </c>
      <c r="P290" s="131"/>
      <c r="Q290" s="128">
        <v>-760</v>
      </c>
      <c r="R290" s="129"/>
      <c r="S290" s="50">
        <v>620</v>
      </c>
      <c r="T290" s="130">
        <v>32</v>
      </c>
      <c r="U290" s="131"/>
    </row>
    <row r="291" spans="1:21" ht="16.5" customHeight="1">
      <c r="A291" s="132" t="s">
        <v>333</v>
      </c>
      <c r="B291" s="138"/>
      <c r="C291" s="56" t="s">
        <v>16</v>
      </c>
      <c r="D291" s="43"/>
      <c r="E291" s="43"/>
      <c r="F291" s="65"/>
      <c r="G291" s="43"/>
      <c r="H291" s="43"/>
      <c r="I291" s="43"/>
      <c r="J291" s="43"/>
      <c r="K291" s="132"/>
      <c r="L291" s="133"/>
      <c r="M291" s="132"/>
      <c r="N291" s="133"/>
      <c r="O291" s="132"/>
      <c r="P291" s="133"/>
      <c r="Q291" s="132"/>
      <c r="R291" s="133"/>
      <c r="S291" s="44"/>
      <c r="T291" s="132"/>
      <c r="U291" s="133"/>
    </row>
    <row r="292" spans="1:21" ht="16.5" customHeight="1">
      <c r="A292" s="46">
        <v>770400</v>
      </c>
      <c r="B292" s="43" t="s">
        <v>334</v>
      </c>
      <c r="C292" s="55" t="s">
        <v>24</v>
      </c>
      <c r="D292" s="48">
        <v>200</v>
      </c>
      <c r="E292" s="48">
        <v>180</v>
      </c>
      <c r="F292" s="66" t="s">
        <v>875</v>
      </c>
      <c r="G292" s="48">
        <v>230</v>
      </c>
      <c r="H292" s="48">
        <v>213</v>
      </c>
      <c r="I292" s="43"/>
      <c r="J292" s="48">
        <v>40</v>
      </c>
      <c r="K292" s="128">
        <v>-200</v>
      </c>
      <c r="L292" s="129"/>
      <c r="M292" s="130">
        <v>160</v>
      </c>
      <c r="N292" s="131"/>
      <c r="O292" s="130">
        <v>20</v>
      </c>
      <c r="P292" s="131"/>
      <c r="Q292" s="128">
        <v>-220</v>
      </c>
      <c r="R292" s="129"/>
      <c r="S292" s="50">
        <v>180</v>
      </c>
      <c r="T292" s="130">
        <v>33</v>
      </c>
      <c r="U292" s="131"/>
    </row>
    <row r="293" spans="1:21" ht="16.5" customHeight="1">
      <c r="A293" s="46">
        <v>770500</v>
      </c>
      <c r="B293" s="43" t="s">
        <v>335</v>
      </c>
      <c r="C293" s="55" t="s">
        <v>24</v>
      </c>
      <c r="D293" s="48">
        <v>200</v>
      </c>
      <c r="E293" s="48">
        <v>180</v>
      </c>
      <c r="F293" s="66" t="s">
        <v>875</v>
      </c>
      <c r="G293" s="48">
        <v>230</v>
      </c>
      <c r="H293" s="48">
        <v>213</v>
      </c>
      <c r="I293" s="43"/>
      <c r="J293" s="48">
        <v>40</v>
      </c>
      <c r="K293" s="128">
        <v>-200</v>
      </c>
      <c r="L293" s="129"/>
      <c r="M293" s="130">
        <v>160</v>
      </c>
      <c r="N293" s="131"/>
      <c r="O293" s="130">
        <v>20</v>
      </c>
      <c r="P293" s="131"/>
      <c r="Q293" s="128">
        <v>-220</v>
      </c>
      <c r="R293" s="129"/>
      <c r="S293" s="50">
        <v>180</v>
      </c>
      <c r="T293" s="130">
        <v>33</v>
      </c>
      <c r="U293" s="131"/>
    </row>
    <row r="294" spans="1:21" ht="16.5" customHeight="1">
      <c r="A294" s="46">
        <v>770300</v>
      </c>
      <c r="B294" s="43" t="s">
        <v>336</v>
      </c>
      <c r="C294" s="55" t="s">
        <v>24</v>
      </c>
      <c r="D294" s="48">
        <v>200</v>
      </c>
      <c r="E294" s="48">
        <v>180</v>
      </c>
      <c r="F294" s="66" t="s">
        <v>875</v>
      </c>
      <c r="G294" s="48">
        <v>230</v>
      </c>
      <c r="H294" s="48">
        <v>213</v>
      </c>
      <c r="I294" s="43"/>
      <c r="J294" s="48">
        <v>40</v>
      </c>
      <c r="K294" s="128">
        <v>-200</v>
      </c>
      <c r="L294" s="129"/>
      <c r="M294" s="130">
        <v>160</v>
      </c>
      <c r="N294" s="131"/>
      <c r="O294" s="130">
        <v>20</v>
      </c>
      <c r="P294" s="131"/>
      <c r="Q294" s="128">
        <v>-220</v>
      </c>
      <c r="R294" s="129"/>
      <c r="S294" s="50">
        <v>180</v>
      </c>
      <c r="T294" s="130">
        <v>33</v>
      </c>
      <c r="U294" s="131"/>
    </row>
    <row r="295" spans="1:21" ht="16.5" customHeight="1">
      <c r="A295" s="46">
        <v>882111</v>
      </c>
      <c r="B295" s="43" t="s">
        <v>337</v>
      </c>
      <c r="C295" s="55" t="s">
        <v>882</v>
      </c>
      <c r="D295" s="47">
        <v>1500</v>
      </c>
      <c r="E295" s="47">
        <v>1410</v>
      </c>
      <c r="F295" s="66" t="s">
        <v>1046</v>
      </c>
      <c r="G295" s="47">
        <v>1670</v>
      </c>
      <c r="H295" s="47">
        <v>1597</v>
      </c>
      <c r="I295" s="43"/>
      <c r="J295" s="48">
        <v>240</v>
      </c>
      <c r="K295" s="134">
        <v>-1600</v>
      </c>
      <c r="L295" s="135"/>
      <c r="M295" s="136">
        <v>1360</v>
      </c>
      <c r="N295" s="137"/>
      <c r="O295" s="130">
        <v>50</v>
      </c>
      <c r="P295" s="131"/>
      <c r="Q295" s="134">
        <v>-1780</v>
      </c>
      <c r="R295" s="135"/>
      <c r="S295" s="49">
        <v>1540</v>
      </c>
      <c r="T295" s="130">
        <v>57</v>
      </c>
      <c r="U295" s="131"/>
    </row>
    <row r="296" spans="1:21" ht="16.5" customHeight="1">
      <c r="A296" s="46">
        <v>882112</v>
      </c>
      <c r="B296" s="43" t="s">
        <v>338</v>
      </c>
      <c r="C296" s="55" t="s">
        <v>882</v>
      </c>
      <c r="D296" s="47">
        <v>1500</v>
      </c>
      <c r="E296" s="47">
        <v>1410</v>
      </c>
      <c r="F296" s="66" t="s">
        <v>1046</v>
      </c>
      <c r="G296" s="47">
        <v>1670</v>
      </c>
      <c r="H296" s="47">
        <v>1597</v>
      </c>
      <c r="I296" s="43"/>
      <c r="J296" s="48">
        <v>240</v>
      </c>
      <c r="K296" s="134">
        <v>-1600</v>
      </c>
      <c r="L296" s="135"/>
      <c r="M296" s="136">
        <v>1360</v>
      </c>
      <c r="N296" s="137"/>
      <c r="O296" s="130">
        <v>50</v>
      </c>
      <c r="P296" s="131"/>
      <c r="Q296" s="134">
        <v>-1780</v>
      </c>
      <c r="R296" s="135"/>
      <c r="S296" s="49">
        <v>1540</v>
      </c>
      <c r="T296" s="130">
        <v>57</v>
      </c>
      <c r="U296" s="131"/>
    </row>
    <row r="297" spans="1:21" ht="16.5" customHeight="1">
      <c r="A297" s="46">
        <v>882113</v>
      </c>
      <c r="B297" s="43" t="s">
        <v>339</v>
      </c>
      <c r="C297" s="55" t="s">
        <v>882</v>
      </c>
      <c r="D297" s="47">
        <v>1500</v>
      </c>
      <c r="E297" s="47">
        <v>1410</v>
      </c>
      <c r="F297" s="66" t="s">
        <v>1046</v>
      </c>
      <c r="G297" s="47">
        <v>1670</v>
      </c>
      <c r="H297" s="47">
        <v>1597</v>
      </c>
      <c r="I297" s="43"/>
      <c r="J297" s="48">
        <v>240</v>
      </c>
      <c r="K297" s="134">
        <v>-1600</v>
      </c>
      <c r="L297" s="135"/>
      <c r="M297" s="136">
        <v>1360</v>
      </c>
      <c r="N297" s="137"/>
      <c r="O297" s="130">
        <v>50</v>
      </c>
      <c r="P297" s="131"/>
      <c r="Q297" s="134">
        <v>-1780</v>
      </c>
      <c r="R297" s="135"/>
      <c r="S297" s="49">
        <v>1540</v>
      </c>
      <c r="T297" s="130">
        <v>57</v>
      </c>
      <c r="U297" s="131"/>
    </row>
    <row r="298" spans="1:21" ht="16.5" customHeight="1">
      <c r="A298" s="46">
        <v>783100</v>
      </c>
      <c r="B298" s="43" t="s">
        <v>340</v>
      </c>
      <c r="C298" s="55" t="s">
        <v>887</v>
      </c>
      <c r="D298" s="48">
        <v>440</v>
      </c>
      <c r="E298" s="48">
        <v>394</v>
      </c>
      <c r="F298" s="66" t="s">
        <v>893</v>
      </c>
      <c r="G298" s="48">
        <v>490</v>
      </c>
      <c r="H298" s="48">
        <v>449</v>
      </c>
      <c r="I298" s="43"/>
      <c r="J298" s="48">
        <v>90</v>
      </c>
      <c r="K298" s="128">
        <v>-460</v>
      </c>
      <c r="L298" s="129"/>
      <c r="M298" s="130">
        <v>370</v>
      </c>
      <c r="N298" s="131"/>
      <c r="O298" s="130">
        <v>24</v>
      </c>
      <c r="P298" s="131"/>
      <c r="Q298" s="128">
        <v>-510</v>
      </c>
      <c r="R298" s="129"/>
      <c r="S298" s="50">
        <v>420</v>
      </c>
      <c r="T298" s="130">
        <v>29</v>
      </c>
      <c r="U298" s="131"/>
    </row>
    <row r="299" spans="1:21" ht="16.5" customHeight="1">
      <c r="A299" s="46">
        <v>783101</v>
      </c>
      <c r="B299" s="43" t="s">
        <v>341</v>
      </c>
      <c r="C299" s="55" t="s">
        <v>887</v>
      </c>
      <c r="D299" s="48">
        <v>440</v>
      </c>
      <c r="E299" s="48">
        <v>394</v>
      </c>
      <c r="F299" s="66" t="s">
        <v>893</v>
      </c>
      <c r="G299" s="48">
        <v>490</v>
      </c>
      <c r="H299" s="48">
        <v>449</v>
      </c>
      <c r="I299" s="43"/>
      <c r="J299" s="48">
        <v>90</v>
      </c>
      <c r="K299" s="128">
        <v>-460</v>
      </c>
      <c r="L299" s="129"/>
      <c r="M299" s="130">
        <v>370</v>
      </c>
      <c r="N299" s="131"/>
      <c r="O299" s="130">
        <v>24</v>
      </c>
      <c r="P299" s="131"/>
      <c r="Q299" s="128">
        <v>-510</v>
      </c>
      <c r="R299" s="129"/>
      <c r="S299" s="50">
        <v>420</v>
      </c>
      <c r="T299" s="130">
        <v>29</v>
      </c>
      <c r="U299" s="131"/>
    </row>
    <row r="300" spans="1:21" ht="16.5" customHeight="1">
      <c r="A300" s="51">
        <v>783200</v>
      </c>
      <c r="B300" s="43" t="s">
        <v>342</v>
      </c>
      <c r="C300" s="55" t="s">
        <v>887</v>
      </c>
      <c r="D300" s="48">
        <v>440</v>
      </c>
      <c r="E300" s="48">
        <v>394</v>
      </c>
      <c r="F300" s="66" t="s">
        <v>893</v>
      </c>
      <c r="G300" s="48">
        <v>490</v>
      </c>
      <c r="H300" s="48">
        <v>449</v>
      </c>
      <c r="I300" s="43"/>
      <c r="J300" s="48">
        <v>90</v>
      </c>
      <c r="K300" s="128">
        <v>-460</v>
      </c>
      <c r="L300" s="129"/>
      <c r="M300" s="130">
        <v>370</v>
      </c>
      <c r="N300" s="131"/>
      <c r="O300" s="130">
        <v>24</v>
      </c>
      <c r="P300" s="131"/>
      <c r="Q300" s="128">
        <v>-510</v>
      </c>
      <c r="R300" s="129"/>
      <c r="S300" s="50">
        <v>420</v>
      </c>
      <c r="T300" s="130">
        <v>29</v>
      </c>
      <c r="U300" s="131"/>
    </row>
    <row r="301" spans="1:21" ht="16.5" customHeight="1">
      <c r="A301" s="46">
        <v>782141</v>
      </c>
      <c r="B301" s="43" t="s">
        <v>343</v>
      </c>
      <c r="C301" s="55" t="s">
        <v>891</v>
      </c>
      <c r="D301" s="48">
        <v>450</v>
      </c>
      <c r="E301" s="48">
        <v>405</v>
      </c>
      <c r="F301" s="66" t="s">
        <v>863</v>
      </c>
      <c r="G301" s="48">
        <v>500</v>
      </c>
      <c r="H301" s="48">
        <v>460</v>
      </c>
      <c r="I301" s="43"/>
      <c r="J301" s="48">
        <v>90</v>
      </c>
      <c r="K301" s="128">
        <v>-450</v>
      </c>
      <c r="L301" s="129"/>
      <c r="M301" s="130">
        <v>360</v>
      </c>
      <c r="N301" s="131"/>
      <c r="O301" s="130">
        <v>45</v>
      </c>
      <c r="P301" s="131"/>
      <c r="Q301" s="128">
        <v>-500</v>
      </c>
      <c r="R301" s="129"/>
      <c r="S301" s="50">
        <v>410</v>
      </c>
      <c r="T301" s="130">
        <v>50</v>
      </c>
      <c r="U301" s="131"/>
    </row>
    <row r="302" spans="1:21" ht="16.5" customHeight="1">
      <c r="A302" s="46">
        <v>787100</v>
      </c>
      <c r="B302" s="43" t="s">
        <v>344</v>
      </c>
      <c r="C302" s="55" t="s">
        <v>892</v>
      </c>
      <c r="D302" s="47">
        <v>1240</v>
      </c>
      <c r="E302" s="47">
        <v>1104</v>
      </c>
      <c r="F302" s="66" t="s">
        <v>910</v>
      </c>
      <c r="G302" s="47">
        <v>1380</v>
      </c>
      <c r="H302" s="47">
        <v>1258</v>
      </c>
      <c r="I302" s="43"/>
      <c r="J302" s="48">
        <v>260</v>
      </c>
      <c r="K302" s="134">
        <v>-1310</v>
      </c>
      <c r="L302" s="135"/>
      <c r="M302" s="136">
        <v>1050</v>
      </c>
      <c r="N302" s="137"/>
      <c r="O302" s="130">
        <v>54</v>
      </c>
      <c r="P302" s="131"/>
      <c r="Q302" s="134">
        <v>-1450</v>
      </c>
      <c r="R302" s="135"/>
      <c r="S302" s="49">
        <v>1190</v>
      </c>
      <c r="T302" s="130">
        <v>68</v>
      </c>
      <c r="U302" s="131"/>
    </row>
    <row r="303" spans="1:21" ht="16.5" customHeight="1">
      <c r="A303" s="46">
        <v>985200</v>
      </c>
      <c r="B303" s="43" t="s">
        <v>345</v>
      </c>
      <c r="C303" s="55" t="s">
        <v>26</v>
      </c>
      <c r="D303" s="48">
        <v>400</v>
      </c>
      <c r="E303" s="48">
        <v>400</v>
      </c>
      <c r="F303" s="66" t="s">
        <v>891</v>
      </c>
      <c r="G303" s="48">
        <v>450</v>
      </c>
      <c r="H303" s="48">
        <v>455</v>
      </c>
      <c r="I303" s="43"/>
      <c r="J303" s="48">
        <v>40</v>
      </c>
      <c r="K303" s="128">
        <v>-390</v>
      </c>
      <c r="L303" s="129"/>
      <c r="M303" s="130">
        <v>350</v>
      </c>
      <c r="N303" s="131"/>
      <c r="O303" s="130">
        <v>50</v>
      </c>
      <c r="P303" s="131"/>
      <c r="Q303" s="128">
        <v>-430</v>
      </c>
      <c r="R303" s="129"/>
      <c r="S303" s="50">
        <v>390</v>
      </c>
      <c r="T303" s="130">
        <v>65</v>
      </c>
      <c r="U303" s="131"/>
    </row>
    <row r="304" spans="1:21" ht="16.5" customHeight="1">
      <c r="A304" s="46">
        <v>985201</v>
      </c>
      <c r="B304" s="43" t="s">
        <v>346</v>
      </c>
      <c r="C304" s="55" t="s">
        <v>893</v>
      </c>
      <c r="D304" s="48">
        <v>490</v>
      </c>
      <c r="E304" s="48">
        <v>489</v>
      </c>
      <c r="F304" s="66" t="s">
        <v>975</v>
      </c>
      <c r="G304" s="48">
        <v>550</v>
      </c>
      <c r="H304" s="48">
        <v>555</v>
      </c>
      <c r="I304" s="43"/>
      <c r="J304" s="48">
        <v>50</v>
      </c>
      <c r="K304" s="128">
        <v>-490</v>
      </c>
      <c r="L304" s="129"/>
      <c r="M304" s="130">
        <v>440</v>
      </c>
      <c r="N304" s="131"/>
      <c r="O304" s="130">
        <v>49</v>
      </c>
      <c r="P304" s="131"/>
      <c r="Q304" s="128">
        <v>-540</v>
      </c>
      <c r="R304" s="129"/>
      <c r="S304" s="50">
        <v>490</v>
      </c>
      <c r="T304" s="130">
        <v>65</v>
      </c>
      <c r="U304" s="131"/>
    </row>
    <row r="305" spans="1:21" ht="16.5" customHeight="1">
      <c r="A305" s="132" t="s">
        <v>347</v>
      </c>
      <c r="B305" s="138"/>
      <c r="C305" s="56" t="s">
        <v>16</v>
      </c>
      <c r="D305" s="43"/>
      <c r="E305" s="43"/>
      <c r="F305" s="65"/>
      <c r="G305" s="43"/>
      <c r="H305" s="43"/>
      <c r="I305" s="43"/>
      <c r="J305" s="43"/>
      <c r="K305" s="132"/>
      <c r="L305" s="133"/>
      <c r="M305" s="132"/>
      <c r="N305" s="133"/>
      <c r="O305" s="132"/>
      <c r="P305" s="133"/>
      <c r="Q305" s="132"/>
      <c r="R305" s="133"/>
      <c r="S305" s="44"/>
      <c r="T305" s="132"/>
      <c r="U305" s="133"/>
    </row>
    <row r="306" spans="1:21" ht="16.5" customHeight="1">
      <c r="A306" s="46">
        <v>782201</v>
      </c>
      <c r="B306" s="43" t="s">
        <v>348</v>
      </c>
      <c r="C306" s="55" t="s">
        <v>890</v>
      </c>
      <c r="D306" s="48">
        <v>640</v>
      </c>
      <c r="E306" s="48">
        <v>564</v>
      </c>
      <c r="F306" s="66" t="s">
        <v>944</v>
      </c>
      <c r="G306" s="48">
        <v>720</v>
      </c>
      <c r="H306" s="48">
        <v>652</v>
      </c>
      <c r="I306" s="43"/>
      <c r="J306" s="48">
        <v>140</v>
      </c>
      <c r="K306" s="128">
        <v>-680</v>
      </c>
      <c r="L306" s="129"/>
      <c r="M306" s="130">
        <v>540</v>
      </c>
      <c r="N306" s="131"/>
      <c r="O306" s="130">
        <v>24</v>
      </c>
      <c r="P306" s="131"/>
      <c r="Q306" s="128">
        <v>-760</v>
      </c>
      <c r="R306" s="129"/>
      <c r="S306" s="50">
        <v>620</v>
      </c>
      <c r="T306" s="130">
        <v>32</v>
      </c>
      <c r="U306" s="131"/>
    </row>
    <row r="307" spans="1:21" ht="16.5" customHeight="1">
      <c r="A307" s="46">
        <v>782202</v>
      </c>
      <c r="B307" s="43" t="s">
        <v>349</v>
      </c>
      <c r="C307" s="55" t="s">
        <v>890</v>
      </c>
      <c r="D307" s="48">
        <v>640</v>
      </c>
      <c r="E307" s="48">
        <v>564</v>
      </c>
      <c r="F307" s="66" t="s">
        <v>944</v>
      </c>
      <c r="G307" s="48">
        <v>720</v>
      </c>
      <c r="H307" s="48">
        <v>652</v>
      </c>
      <c r="I307" s="43"/>
      <c r="J307" s="48">
        <v>140</v>
      </c>
      <c r="K307" s="128">
        <v>-680</v>
      </c>
      <c r="L307" s="129"/>
      <c r="M307" s="130">
        <v>540</v>
      </c>
      <c r="N307" s="131"/>
      <c r="O307" s="130">
        <v>24</v>
      </c>
      <c r="P307" s="131"/>
      <c r="Q307" s="128">
        <v>-760</v>
      </c>
      <c r="R307" s="129"/>
      <c r="S307" s="50">
        <v>620</v>
      </c>
      <c r="T307" s="130">
        <v>32</v>
      </c>
      <c r="U307" s="131"/>
    </row>
    <row r="308" spans="1:21" ht="16.5" customHeight="1">
      <c r="A308" s="46">
        <v>883115</v>
      </c>
      <c r="B308" s="43" t="s">
        <v>350</v>
      </c>
      <c r="C308" s="55" t="s">
        <v>882</v>
      </c>
      <c r="D308" s="47">
        <v>1500</v>
      </c>
      <c r="E308" s="47">
        <v>1410</v>
      </c>
      <c r="F308" s="66" t="s">
        <v>1046</v>
      </c>
      <c r="G308" s="47">
        <v>1670</v>
      </c>
      <c r="H308" s="47">
        <v>1597</v>
      </c>
      <c r="I308" s="43"/>
      <c r="J308" s="48">
        <v>240</v>
      </c>
      <c r="K308" s="134">
        <v>-1600</v>
      </c>
      <c r="L308" s="135"/>
      <c r="M308" s="136">
        <v>1360</v>
      </c>
      <c r="N308" s="137"/>
      <c r="O308" s="130">
        <v>50</v>
      </c>
      <c r="P308" s="131"/>
      <c r="Q308" s="134">
        <v>-1780</v>
      </c>
      <c r="R308" s="135"/>
      <c r="S308" s="49">
        <v>1540</v>
      </c>
      <c r="T308" s="130">
        <v>57</v>
      </c>
      <c r="U308" s="131"/>
    </row>
    <row r="309" spans="1:21" ht="16.5" customHeight="1">
      <c r="A309" s="46">
        <v>883120</v>
      </c>
      <c r="B309" s="43" t="s">
        <v>351</v>
      </c>
      <c r="C309" s="55" t="s">
        <v>882</v>
      </c>
      <c r="D309" s="47">
        <v>1500</v>
      </c>
      <c r="E309" s="47">
        <v>1410</v>
      </c>
      <c r="F309" s="66" t="s">
        <v>1046</v>
      </c>
      <c r="G309" s="47">
        <v>1670</v>
      </c>
      <c r="H309" s="47">
        <v>1597</v>
      </c>
      <c r="I309" s="43"/>
      <c r="J309" s="48">
        <v>240</v>
      </c>
      <c r="K309" s="134">
        <v>-1600</v>
      </c>
      <c r="L309" s="135"/>
      <c r="M309" s="136">
        <v>1360</v>
      </c>
      <c r="N309" s="137"/>
      <c r="O309" s="130">
        <v>50</v>
      </c>
      <c r="P309" s="131"/>
      <c r="Q309" s="134">
        <v>-1780</v>
      </c>
      <c r="R309" s="135"/>
      <c r="S309" s="49">
        <v>1540</v>
      </c>
      <c r="T309" s="130">
        <v>57</v>
      </c>
      <c r="U309" s="131"/>
    </row>
    <row r="310" spans="1:21" ht="16.5" customHeight="1">
      <c r="A310" s="132" t="s">
        <v>136</v>
      </c>
      <c r="B310" s="138"/>
      <c r="C310" s="56" t="s">
        <v>16</v>
      </c>
      <c r="D310" s="43"/>
      <c r="E310" s="43"/>
      <c r="F310" s="65"/>
      <c r="G310" s="43"/>
      <c r="H310" s="43"/>
      <c r="I310" s="43"/>
      <c r="J310" s="43"/>
      <c r="K310" s="132"/>
      <c r="L310" s="133"/>
      <c r="M310" s="132"/>
      <c r="N310" s="133"/>
      <c r="O310" s="132"/>
      <c r="P310" s="133"/>
      <c r="Q310" s="132"/>
      <c r="R310" s="133"/>
      <c r="S310" s="44"/>
      <c r="T310" s="132"/>
      <c r="U310" s="133"/>
    </row>
    <row r="311" spans="1:21" ht="16.5" customHeight="1">
      <c r="A311" s="46">
        <v>762201</v>
      </c>
      <c r="B311" s="43" t="s">
        <v>352</v>
      </c>
      <c r="C311" s="55" t="s">
        <v>875</v>
      </c>
      <c r="D311" s="48">
        <v>230</v>
      </c>
      <c r="E311" s="48">
        <v>203</v>
      </c>
      <c r="F311" s="66" t="s">
        <v>1042</v>
      </c>
      <c r="G311" s="48">
        <v>260</v>
      </c>
      <c r="H311" s="48">
        <v>236</v>
      </c>
      <c r="I311" s="43"/>
      <c r="J311" s="48">
        <v>50</v>
      </c>
      <c r="K311" s="128">
        <v>-240</v>
      </c>
      <c r="L311" s="129"/>
      <c r="M311" s="130">
        <v>190</v>
      </c>
      <c r="N311" s="131"/>
      <c r="O311" s="130">
        <v>13</v>
      </c>
      <c r="P311" s="131"/>
      <c r="Q311" s="128">
        <v>-270</v>
      </c>
      <c r="R311" s="129"/>
      <c r="S311" s="50">
        <v>220</v>
      </c>
      <c r="T311" s="130">
        <v>16</v>
      </c>
      <c r="U311" s="131"/>
    </row>
    <row r="312" spans="1:21" ht="16.5" customHeight="1">
      <c r="A312" s="46">
        <v>762203</v>
      </c>
      <c r="B312" s="43" t="s">
        <v>353</v>
      </c>
      <c r="C312" s="55" t="s">
        <v>875</v>
      </c>
      <c r="D312" s="48">
        <v>230</v>
      </c>
      <c r="E312" s="48">
        <v>203</v>
      </c>
      <c r="F312" s="66" t="s">
        <v>1042</v>
      </c>
      <c r="G312" s="48">
        <v>260</v>
      </c>
      <c r="H312" s="48">
        <v>236</v>
      </c>
      <c r="I312" s="43"/>
      <c r="J312" s="48">
        <v>50</v>
      </c>
      <c r="K312" s="128">
        <v>-240</v>
      </c>
      <c r="L312" s="129"/>
      <c r="M312" s="130">
        <v>190</v>
      </c>
      <c r="N312" s="131"/>
      <c r="O312" s="130">
        <v>13</v>
      </c>
      <c r="P312" s="131"/>
      <c r="Q312" s="128">
        <v>-270</v>
      </c>
      <c r="R312" s="129"/>
      <c r="S312" s="50">
        <v>220</v>
      </c>
      <c r="T312" s="130">
        <v>16</v>
      </c>
      <c r="U312" s="131"/>
    </row>
    <row r="313" spans="1:21" ht="16.5" customHeight="1">
      <c r="A313" s="46">
        <v>882321</v>
      </c>
      <c r="B313" s="43" t="s">
        <v>354</v>
      </c>
      <c r="C313" s="55" t="s">
        <v>894</v>
      </c>
      <c r="D313" s="47">
        <v>1690</v>
      </c>
      <c r="E313" s="47">
        <v>1589</v>
      </c>
      <c r="F313" s="66" t="s">
        <v>1049</v>
      </c>
      <c r="G313" s="47">
        <v>1880</v>
      </c>
      <c r="H313" s="47">
        <v>1798</v>
      </c>
      <c r="I313" s="43"/>
      <c r="J313" s="48">
        <v>270</v>
      </c>
      <c r="K313" s="134">
        <v>-1810</v>
      </c>
      <c r="L313" s="135"/>
      <c r="M313" s="136">
        <v>1540</v>
      </c>
      <c r="N313" s="137"/>
      <c r="O313" s="130">
        <v>49</v>
      </c>
      <c r="P313" s="131"/>
      <c r="Q313" s="134">
        <v>-2010</v>
      </c>
      <c r="R313" s="135"/>
      <c r="S313" s="49">
        <v>1740</v>
      </c>
      <c r="T313" s="130">
        <v>58</v>
      </c>
      <c r="U313" s="131"/>
    </row>
    <row r="314" spans="1:21" ht="16.5" customHeight="1">
      <c r="A314" s="46">
        <v>882322</v>
      </c>
      <c r="B314" s="43" t="s">
        <v>355</v>
      </c>
      <c r="C314" s="55" t="s">
        <v>894</v>
      </c>
      <c r="D314" s="47">
        <v>1690</v>
      </c>
      <c r="E314" s="47">
        <v>1589</v>
      </c>
      <c r="F314" s="66" t="s">
        <v>1049</v>
      </c>
      <c r="G314" s="47">
        <v>1880</v>
      </c>
      <c r="H314" s="47">
        <v>1798</v>
      </c>
      <c r="I314" s="43"/>
      <c r="J314" s="48">
        <v>270</v>
      </c>
      <c r="K314" s="134">
        <v>-1810</v>
      </c>
      <c r="L314" s="135"/>
      <c r="M314" s="136">
        <v>1540</v>
      </c>
      <c r="N314" s="137"/>
      <c r="O314" s="130">
        <v>49</v>
      </c>
      <c r="P314" s="131"/>
      <c r="Q314" s="134">
        <v>-2010</v>
      </c>
      <c r="R314" s="135"/>
      <c r="S314" s="49">
        <v>1740</v>
      </c>
      <c r="T314" s="130">
        <v>58</v>
      </c>
      <c r="U314" s="131"/>
    </row>
    <row r="315" spans="1:21" ht="16.5" customHeight="1">
      <c r="A315" s="132" t="s">
        <v>356</v>
      </c>
      <c r="B315" s="138"/>
      <c r="C315" s="56" t="s">
        <v>16</v>
      </c>
      <c r="D315" s="43"/>
      <c r="E315" s="43"/>
      <c r="F315" s="65"/>
      <c r="G315" s="43"/>
      <c r="H315" s="43"/>
      <c r="I315" s="43"/>
      <c r="J315" s="43"/>
      <c r="K315" s="132"/>
      <c r="L315" s="133"/>
      <c r="M315" s="132"/>
      <c r="N315" s="133"/>
      <c r="O315" s="132"/>
      <c r="P315" s="133"/>
      <c r="Q315" s="132"/>
      <c r="R315" s="133"/>
      <c r="S315" s="44"/>
      <c r="T315" s="132"/>
      <c r="U315" s="133"/>
    </row>
    <row r="316" spans="1:21" ht="16.5" customHeight="1">
      <c r="A316" s="46">
        <v>883101</v>
      </c>
      <c r="B316" s="43" t="s">
        <v>357</v>
      </c>
      <c r="C316" s="55" t="s">
        <v>882</v>
      </c>
      <c r="D316" s="47">
        <v>1500</v>
      </c>
      <c r="E316" s="47">
        <v>1410</v>
      </c>
      <c r="F316" s="66" t="s">
        <v>1046</v>
      </c>
      <c r="G316" s="47">
        <v>1670</v>
      </c>
      <c r="H316" s="47">
        <v>1597</v>
      </c>
      <c r="I316" s="43"/>
      <c r="J316" s="48">
        <v>240</v>
      </c>
      <c r="K316" s="134">
        <v>-1600</v>
      </c>
      <c r="L316" s="135"/>
      <c r="M316" s="136">
        <v>1360</v>
      </c>
      <c r="N316" s="137"/>
      <c r="O316" s="130">
        <v>50</v>
      </c>
      <c r="P316" s="131"/>
      <c r="Q316" s="134">
        <v>-1780</v>
      </c>
      <c r="R316" s="135"/>
      <c r="S316" s="49">
        <v>1540</v>
      </c>
      <c r="T316" s="130">
        <v>57</v>
      </c>
      <c r="U316" s="131"/>
    </row>
    <row r="317" spans="1:21" ht="16.5" customHeight="1">
      <c r="A317" s="46">
        <v>883102</v>
      </c>
      <c r="B317" s="43" t="s">
        <v>358</v>
      </c>
      <c r="C317" s="55" t="s">
        <v>882</v>
      </c>
      <c r="D317" s="47">
        <v>1500</v>
      </c>
      <c r="E317" s="47">
        <v>1410</v>
      </c>
      <c r="F317" s="66" t="s">
        <v>1046</v>
      </c>
      <c r="G317" s="47">
        <v>1670</v>
      </c>
      <c r="H317" s="47">
        <v>1597</v>
      </c>
      <c r="I317" s="43"/>
      <c r="J317" s="48">
        <v>240</v>
      </c>
      <c r="K317" s="134">
        <v>-1600</v>
      </c>
      <c r="L317" s="135"/>
      <c r="M317" s="136">
        <v>1360</v>
      </c>
      <c r="N317" s="137"/>
      <c r="O317" s="130">
        <v>50</v>
      </c>
      <c r="P317" s="131"/>
      <c r="Q317" s="134">
        <v>-1780</v>
      </c>
      <c r="R317" s="135"/>
      <c r="S317" s="49">
        <v>1540</v>
      </c>
      <c r="T317" s="130">
        <v>57</v>
      </c>
      <c r="U317" s="131"/>
    </row>
    <row r="318" spans="1:21" ht="16.5" customHeight="1">
      <c r="A318" s="46">
        <v>883103</v>
      </c>
      <c r="B318" s="43" t="s">
        <v>359</v>
      </c>
      <c r="C318" s="55" t="s">
        <v>882</v>
      </c>
      <c r="D318" s="47">
        <v>1500</v>
      </c>
      <c r="E318" s="47">
        <v>1410</v>
      </c>
      <c r="F318" s="66" t="s">
        <v>1046</v>
      </c>
      <c r="G318" s="47">
        <v>1670</v>
      </c>
      <c r="H318" s="47">
        <v>1597</v>
      </c>
      <c r="I318" s="43"/>
      <c r="J318" s="48">
        <v>240</v>
      </c>
      <c r="K318" s="134">
        <v>-1600</v>
      </c>
      <c r="L318" s="135"/>
      <c r="M318" s="136">
        <v>1360</v>
      </c>
      <c r="N318" s="137"/>
      <c r="O318" s="130">
        <v>50</v>
      </c>
      <c r="P318" s="131"/>
      <c r="Q318" s="134">
        <v>-1780</v>
      </c>
      <c r="R318" s="135"/>
      <c r="S318" s="49">
        <v>1540</v>
      </c>
      <c r="T318" s="130">
        <v>57</v>
      </c>
      <c r="U318" s="131"/>
    </row>
    <row r="319" spans="1:21" ht="16.5" customHeight="1">
      <c r="A319" s="46">
        <v>883104</v>
      </c>
      <c r="B319" s="43" t="s">
        <v>360</v>
      </c>
      <c r="C319" s="55" t="s">
        <v>882</v>
      </c>
      <c r="D319" s="47">
        <v>1500</v>
      </c>
      <c r="E319" s="47">
        <v>1410</v>
      </c>
      <c r="F319" s="66" t="s">
        <v>1046</v>
      </c>
      <c r="G319" s="47">
        <v>1670</v>
      </c>
      <c r="H319" s="47">
        <v>1597</v>
      </c>
      <c r="I319" s="43"/>
      <c r="J319" s="48">
        <v>240</v>
      </c>
      <c r="K319" s="134">
        <v>-1600</v>
      </c>
      <c r="L319" s="135"/>
      <c r="M319" s="136">
        <v>1360</v>
      </c>
      <c r="N319" s="137"/>
      <c r="O319" s="130">
        <v>50</v>
      </c>
      <c r="P319" s="131"/>
      <c r="Q319" s="134">
        <v>-1780</v>
      </c>
      <c r="R319" s="135"/>
      <c r="S319" s="49">
        <v>1540</v>
      </c>
      <c r="T319" s="130">
        <v>57</v>
      </c>
      <c r="U319" s="131"/>
    </row>
    <row r="320" spans="1:21" ht="16.5" customHeight="1">
      <c r="A320" s="46">
        <v>883121</v>
      </c>
      <c r="B320" s="43" t="s">
        <v>361</v>
      </c>
      <c r="C320" s="55" t="s">
        <v>882</v>
      </c>
      <c r="D320" s="47">
        <v>1500</v>
      </c>
      <c r="E320" s="47">
        <v>1410</v>
      </c>
      <c r="F320" s="66" t="s">
        <v>1046</v>
      </c>
      <c r="G320" s="47">
        <v>1670</v>
      </c>
      <c r="H320" s="47">
        <v>1597</v>
      </c>
      <c r="I320" s="43"/>
      <c r="J320" s="48">
        <v>240</v>
      </c>
      <c r="K320" s="134">
        <v>-1600</v>
      </c>
      <c r="L320" s="135"/>
      <c r="M320" s="136">
        <v>1360</v>
      </c>
      <c r="N320" s="137"/>
      <c r="O320" s="130">
        <v>50</v>
      </c>
      <c r="P320" s="131"/>
      <c r="Q320" s="134">
        <v>-1780</v>
      </c>
      <c r="R320" s="135"/>
      <c r="S320" s="49">
        <v>1540</v>
      </c>
      <c r="T320" s="130">
        <v>57</v>
      </c>
      <c r="U320" s="131"/>
    </row>
    <row r="321" spans="1:21" ht="16.5" customHeight="1">
      <c r="A321" s="46">
        <v>883122</v>
      </c>
      <c r="B321" s="43" t="s">
        <v>362</v>
      </c>
      <c r="C321" s="55" t="s">
        <v>882</v>
      </c>
      <c r="D321" s="47">
        <v>1500</v>
      </c>
      <c r="E321" s="47">
        <v>1410</v>
      </c>
      <c r="F321" s="66" t="s">
        <v>1046</v>
      </c>
      <c r="G321" s="47">
        <v>1670</v>
      </c>
      <c r="H321" s="47">
        <v>1597</v>
      </c>
      <c r="I321" s="43"/>
      <c r="J321" s="48">
        <v>240</v>
      </c>
      <c r="K321" s="134">
        <v>-1600</v>
      </c>
      <c r="L321" s="135"/>
      <c r="M321" s="136">
        <v>1360</v>
      </c>
      <c r="N321" s="137"/>
      <c r="O321" s="130">
        <v>50</v>
      </c>
      <c r="P321" s="131"/>
      <c r="Q321" s="134">
        <v>-1780</v>
      </c>
      <c r="R321" s="135"/>
      <c r="S321" s="49">
        <v>1540</v>
      </c>
      <c r="T321" s="130">
        <v>57</v>
      </c>
      <c r="U321" s="131"/>
    </row>
    <row r="322" spans="1:21" ht="16.5" customHeight="1">
      <c r="A322" s="46">
        <v>883123</v>
      </c>
      <c r="B322" s="43" t="s">
        <v>363</v>
      </c>
      <c r="C322" s="55" t="s">
        <v>882</v>
      </c>
      <c r="D322" s="47">
        <v>1500</v>
      </c>
      <c r="E322" s="47">
        <v>1410</v>
      </c>
      <c r="F322" s="66" t="s">
        <v>1046</v>
      </c>
      <c r="G322" s="47">
        <v>1670</v>
      </c>
      <c r="H322" s="47">
        <v>1597</v>
      </c>
      <c r="I322" s="43"/>
      <c r="J322" s="48">
        <v>240</v>
      </c>
      <c r="K322" s="134">
        <v>-1600</v>
      </c>
      <c r="L322" s="135"/>
      <c r="M322" s="136">
        <v>1360</v>
      </c>
      <c r="N322" s="137"/>
      <c r="O322" s="130">
        <v>50</v>
      </c>
      <c r="P322" s="131"/>
      <c r="Q322" s="134">
        <v>-1780</v>
      </c>
      <c r="R322" s="135"/>
      <c r="S322" s="49">
        <v>1540</v>
      </c>
      <c r="T322" s="130">
        <v>57</v>
      </c>
      <c r="U322" s="131"/>
    </row>
    <row r="323" spans="1:21" ht="16.5" customHeight="1">
      <c r="A323" s="46">
        <v>883124</v>
      </c>
      <c r="B323" s="43" t="s">
        <v>364</v>
      </c>
      <c r="C323" s="55" t="s">
        <v>882</v>
      </c>
      <c r="D323" s="47">
        <v>1500</v>
      </c>
      <c r="E323" s="47">
        <v>1410</v>
      </c>
      <c r="F323" s="66" t="s">
        <v>1046</v>
      </c>
      <c r="G323" s="47">
        <v>1670</v>
      </c>
      <c r="H323" s="47">
        <v>1597</v>
      </c>
      <c r="I323" s="43"/>
      <c r="J323" s="48">
        <v>240</v>
      </c>
      <c r="K323" s="134">
        <v>-1600</v>
      </c>
      <c r="L323" s="135"/>
      <c r="M323" s="136">
        <v>1360</v>
      </c>
      <c r="N323" s="137"/>
      <c r="O323" s="130">
        <v>50</v>
      </c>
      <c r="P323" s="131"/>
      <c r="Q323" s="134">
        <v>-1780</v>
      </c>
      <c r="R323" s="135"/>
      <c r="S323" s="49">
        <v>1540</v>
      </c>
      <c r="T323" s="130">
        <v>57</v>
      </c>
      <c r="U323" s="131"/>
    </row>
    <row r="324" spans="1:21" ht="16.5" customHeight="1">
      <c r="A324" s="46">
        <v>883125</v>
      </c>
      <c r="B324" s="43" t="s">
        <v>365</v>
      </c>
      <c r="C324" s="55" t="s">
        <v>882</v>
      </c>
      <c r="D324" s="47">
        <v>1500</v>
      </c>
      <c r="E324" s="47">
        <v>1410</v>
      </c>
      <c r="F324" s="66" t="s">
        <v>1046</v>
      </c>
      <c r="G324" s="47">
        <v>1670</v>
      </c>
      <c r="H324" s="47">
        <v>1597</v>
      </c>
      <c r="I324" s="43"/>
      <c r="J324" s="48">
        <v>240</v>
      </c>
      <c r="K324" s="134">
        <v>-1600</v>
      </c>
      <c r="L324" s="135"/>
      <c r="M324" s="136">
        <v>1360</v>
      </c>
      <c r="N324" s="137"/>
      <c r="O324" s="130">
        <v>50</v>
      </c>
      <c r="P324" s="131"/>
      <c r="Q324" s="134">
        <v>-1780</v>
      </c>
      <c r="R324" s="135"/>
      <c r="S324" s="49">
        <v>1540</v>
      </c>
      <c r="T324" s="130">
        <v>57</v>
      </c>
      <c r="U324" s="131"/>
    </row>
    <row r="325" spans="1:21" ht="16.5" customHeight="1">
      <c r="A325" s="46">
        <v>883130</v>
      </c>
      <c r="B325" s="43" t="s">
        <v>366</v>
      </c>
      <c r="C325" s="55" t="s">
        <v>882</v>
      </c>
      <c r="D325" s="47">
        <v>1500</v>
      </c>
      <c r="E325" s="47">
        <v>1410</v>
      </c>
      <c r="F325" s="66" t="s">
        <v>1046</v>
      </c>
      <c r="G325" s="47">
        <v>1670</v>
      </c>
      <c r="H325" s="47">
        <v>1597</v>
      </c>
      <c r="I325" s="43"/>
      <c r="J325" s="48">
        <v>240</v>
      </c>
      <c r="K325" s="134">
        <v>-1600</v>
      </c>
      <c r="L325" s="135"/>
      <c r="M325" s="136">
        <v>1360</v>
      </c>
      <c r="N325" s="137"/>
      <c r="O325" s="130">
        <v>50</v>
      </c>
      <c r="P325" s="131"/>
      <c r="Q325" s="134">
        <v>-1780</v>
      </c>
      <c r="R325" s="135"/>
      <c r="S325" s="49">
        <v>1540</v>
      </c>
      <c r="T325" s="130">
        <v>57</v>
      </c>
      <c r="U325" s="131"/>
    </row>
    <row r="326" spans="1:21" ht="16.5" customHeight="1">
      <c r="A326" s="76">
        <v>883160</v>
      </c>
      <c r="B326" s="63" t="s">
        <v>1138</v>
      </c>
      <c r="C326" s="55" t="s">
        <v>882</v>
      </c>
      <c r="D326" s="47">
        <v>1500</v>
      </c>
      <c r="E326" s="47">
        <v>1410</v>
      </c>
      <c r="F326" s="66" t="s">
        <v>1046</v>
      </c>
      <c r="G326" s="47">
        <v>1670</v>
      </c>
      <c r="H326" s="47">
        <v>1597</v>
      </c>
      <c r="I326" s="43"/>
      <c r="J326" s="48">
        <v>240</v>
      </c>
      <c r="K326" s="134">
        <v>-1600</v>
      </c>
      <c r="L326" s="135"/>
      <c r="M326" s="136">
        <v>1360</v>
      </c>
      <c r="N326" s="137"/>
      <c r="O326" s="130">
        <v>50</v>
      </c>
      <c r="P326" s="131"/>
      <c r="Q326" s="134">
        <v>-1780</v>
      </c>
      <c r="R326" s="135"/>
      <c r="S326" s="49">
        <v>1540</v>
      </c>
      <c r="T326" s="130">
        <v>57</v>
      </c>
      <c r="U326" s="131"/>
    </row>
    <row r="327" spans="1:21" ht="16.5" customHeight="1">
      <c r="A327" s="132" t="s">
        <v>367</v>
      </c>
      <c r="B327" s="138"/>
      <c r="C327" s="56" t="s">
        <v>16</v>
      </c>
      <c r="D327" s="43"/>
      <c r="E327" s="43"/>
      <c r="F327" s="65"/>
      <c r="G327" s="43"/>
      <c r="H327" s="43"/>
      <c r="I327" s="43"/>
      <c r="J327" s="43"/>
      <c r="K327" s="132"/>
      <c r="L327" s="133"/>
      <c r="M327" s="132"/>
      <c r="N327" s="133"/>
      <c r="O327" s="132"/>
      <c r="P327" s="133"/>
      <c r="Q327" s="132"/>
      <c r="R327" s="133"/>
      <c r="S327" s="44"/>
      <c r="T327" s="132"/>
      <c r="U327" s="133"/>
    </row>
    <row r="328" spans="1:21" ht="16.5" customHeight="1">
      <c r="A328" s="46">
        <v>761840</v>
      </c>
      <c r="B328" s="43" t="s">
        <v>368</v>
      </c>
      <c r="C328" s="55" t="s">
        <v>24</v>
      </c>
      <c r="D328" s="48">
        <v>200</v>
      </c>
      <c r="E328" s="48">
        <v>180</v>
      </c>
      <c r="F328" s="66" t="s">
        <v>875</v>
      </c>
      <c r="G328" s="48">
        <v>230</v>
      </c>
      <c r="H328" s="48">
        <v>213</v>
      </c>
      <c r="I328" s="43"/>
      <c r="J328" s="48">
        <v>40</v>
      </c>
      <c r="K328" s="128">
        <v>-200</v>
      </c>
      <c r="L328" s="129"/>
      <c r="M328" s="130">
        <v>160</v>
      </c>
      <c r="N328" s="131"/>
      <c r="O328" s="130">
        <v>20</v>
      </c>
      <c r="P328" s="131"/>
      <c r="Q328" s="128">
        <v>-220</v>
      </c>
      <c r="R328" s="129"/>
      <c r="S328" s="50">
        <v>180</v>
      </c>
      <c r="T328" s="130">
        <v>33</v>
      </c>
      <c r="U328" s="131"/>
    </row>
    <row r="329" spans="1:21" ht="16.5" customHeight="1">
      <c r="A329" s="76">
        <v>761842</v>
      </c>
      <c r="B329" s="63" t="s">
        <v>1139</v>
      </c>
      <c r="C329" s="55" t="s">
        <v>24</v>
      </c>
      <c r="D329" s="48">
        <v>200</v>
      </c>
      <c r="E329" s="48">
        <v>180</v>
      </c>
      <c r="F329" s="66" t="s">
        <v>875</v>
      </c>
      <c r="G329" s="48">
        <v>230</v>
      </c>
      <c r="H329" s="48">
        <v>213</v>
      </c>
      <c r="I329" s="43"/>
      <c r="J329" s="48">
        <v>40</v>
      </c>
      <c r="K329" s="128">
        <v>-200</v>
      </c>
      <c r="L329" s="129"/>
      <c r="M329" s="130">
        <v>160</v>
      </c>
      <c r="N329" s="131"/>
      <c r="O329" s="130">
        <v>20</v>
      </c>
      <c r="P329" s="131"/>
      <c r="Q329" s="128">
        <v>-220</v>
      </c>
      <c r="R329" s="129"/>
      <c r="S329" s="50">
        <v>180</v>
      </c>
      <c r="T329" s="130">
        <v>33</v>
      </c>
      <c r="U329" s="131"/>
    </row>
    <row r="330" spans="1:21" ht="16.5" customHeight="1">
      <c r="A330" s="132" t="s">
        <v>369</v>
      </c>
      <c r="B330" s="138"/>
      <c r="C330" s="56" t="s">
        <v>16</v>
      </c>
      <c r="D330" s="43"/>
      <c r="E330" s="43"/>
      <c r="F330" s="65"/>
      <c r="G330" s="43"/>
      <c r="H330" s="43"/>
      <c r="I330" s="43"/>
      <c r="J330" s="43"/>
      <c r="K330" s="132"/>
      <c r="L330" s="133"/>
      <c r="M330" s="132"/>
      <c r="N330" s="133"/>
      <c r="O330" s="132"/>
      <c r="P330" s="133"/>
      <c r="Q330" s="132"/>
      <c r="R330" s="133"/>
      <c r="S330" s="44"/>
      <c r="T330" s="132"/>
      <c r="U330" s="133"/>
    </row>
    <row r="331" spans="1:21" ht="16.5" customHeight="1">
      <c r="A331" s="46">
        <v>883201</v>
      </c>
      <c r="B331" s="43" t="s">
        <v>370</v>
      </c>
      <c r="C331" s="55" t="s">
        <v>882</v>
      </c>
      <c r="D331" s="47">
        <v>1500</v>
      </c>
      <c r="E331" s="47">
        <v>1410</v>
      </c>
      <c r="F331" s="66" t="s">
        <v>1046</v>
      </c>
      <c r="G331" s="47">
        <v>1670</v>
      </c>
      <c r="H331" s="47">
        <v>1597</v>
      </c>
      <c r="I331" s="43"/>
      <c r="J331" s="48">
        <v>240</v>
      </c>
      <c r="K331" s="134">
        <v>-1600</v>
      </c>
      <c r="L331" s="135"/>
      <c r="M331" s="136">
        <v>1360</v>
      </c>
      <c r="N331" s="137"/>
      <c r="O331" s="130">
        <v>50</v>
      </c>
      <c r="P331" s="131"/>
      <c r="Q331" s="134">
        <v>-1780</v>
      </c>
      <c r="R331" s="135"/>
      <c r="S331" s="49">
        <v>1540</v>
      </c>
      <c r="T331" s="130">
        <v>57</v>
      </c>
      <c r="U331" s="131"/>
    </row>
    <row r="332" spans="1:21" ht="16.5" customHeight="1">
      <c r="A332" s="46">
        <v>883202</v>
      </c>
      <c r="B332" s="43" t="s">
        <v>371</v>
      </c>
      <c r="C332" s="55" t="s">
        <v>882</v>
      </c>
      <c r="D332" s="47">
        <v>1500</v>
      </c>
      <c r="E332" s="47">
        <v>1410</v>
      </c>
      <c r="F332" s="66" t="s">
        <v>1046</v>
      </c>
      <c r="G332" s="47">
        <v>1670</v>
      </c>
      <c r="H332" s="47">
        <v>1597</v>
      </c>
      <c r="I332" s="43"/>
      <c r="J332" s="48">
        <v>240</v>
      </c>
      <c r="K332" s="134">
        <v>-1600</v>
      </c>
      <c r="L332" s="135"/>
      <c r="M332" s="136">
        <v>1360</v>
      </c>
      <c r="N332" s="137"/>
      <c r="O332" s="130">
        <v>50</v>
      </c>
      <c r="P332" s="131"/>
      <c r="Q332" s="134">
        <v>-1780</v>
      </c>
      <c r="R332" s="135"/>
      <c r="S332" s="49">
        <v>1540</v>
      </c>
      <c r="T332" s="130">
        <v>57</v>
      </c>
      <c r="U332" s="131"/>
    </row>
    <row r="333" spans="1:21" ht="16.5" customHeight="1">
      <c r="A333" s="46">
        <v>883203</v>
      </c>
      <c r="B333" s="43" t="s">
        <v>372</v>
      </c>
      <c r="C333" s="55" t="s">
        <v>882</v>
      </c>
      <c r="D333" s="47">
        <v>1500</v>
      </c>
      <c r="E333" s="47">
        <v>1410</v>
      </c>
      <c r="F333" s="66" t="s">
        <v>1046</v>
      </c>
      <c r="G333" s="47">
        <v>1670</v>
      </c>
      <c r="H333" s="47">
        <v>1597</v>
      </c>
      <c r="I333" s="43"/>
      <c r="J333" s="48">
        <v>240</v>
      </c>
      <c r="K333" s="134">
        <v>-1600</v>
      </c>
      <c r="L333" s="135"/>
      <c r="M333" s="136">
        <v>1360</v>
      </c>
      <c r="N333" s="137"/>
      <c r="O333" s="130">
        <v>50</v>
      </c>
      <c r="P333" s="131"/>
      <c r="Q333" s="134">
        <v>-1780</v>
      </c>
      <c r="R333" s="135"/>
      <c r="S333" s="49">
        <v>1540</v>
      </c>
      <c r="T333" s="130">
        <v>57</v>
      </c>
      <c r="U333" s="131"/>
    </row>
    <row r="334" spans="1:21" ht="16.5" customHeight="1">
      <c r="A334" s="46">
        <v>883204</v>
      </c>
      <c r="B334" s="43" t="s">
        <v>373</v>
      </c>
      <c r="C334" s="55" t="s">
        <v>882</v>
      </c>
      <c r="D334" s="47">
        <v>1500</v>
      </c>
      <c r="E334" s="47">
        <v>1410</v>
      </c>
      <c r="F334" s="66" t="s">
        <v>1046</v>
      </c>
      <c r="G334" s="47">
        <v>1670</v>
      </c>
      <c r="H334" s="47">
        <v>1597</v>
      </c>
      <c r="I334" s="43"/>
      <c r="J334" s="48">
        <v>240</v>
      </c>
      <c r="K334" s="134">
        <v>-1600</v>
      </c>
      <c r="L334" s="135"/>
      <c r="M334" s="136">
        <v>1360</v>
      </c>
      <c r="N334" s="137"/>
      <c r="O334" s="130">
        <v>50</v>
      </c>
      <c r="P334" s="131"/>
      <c r="Q334" s="134">
        <v>-1780</v>
      </c>
      <c r="R334" s="135"/>
      <c r="S334" s="49">
        <v>1540</v>
      </c>
      <c r="T334" s="130">
        <v>57</v>
      </c>
      <c r="U334" s="131"/>
    </row>
    <row r="335" spans="1:21" ht="16.5" customHeight="1">
      <c r="A335" s="46">
        <v>883205</v>
      </c>
      <c r="B335" s="43" t="s">
        <v>374</v>
      </c>
      <c r="C335" s="55" t="s">
        <v>882</v>
      </c>
      <c r="D335" s="47">
        <v>1500</v>
      </c>
      <c r="E335" s="47">
        <v>1410</v>
      </c>
      <c r="F335" s="66" t="s">
        <v>1046</v>
      </c>
      <c r="G335" s="47">
        <v>1670</v>
      </c>
      <c r="H335" s="47">
        <v>1597</v>
      </c>
      <c r="I335" s="43"/>
      <c r="J335" s="48">
        <v>240</v>
      </c>
      <c r="K335" s="134">
        <v>-1600</v>
      </c>
      <c r="L335" s="135"/>
      <c r="M335" s="136">
        <v>1360</v>
      </c>
      <c r="N335" s="137"/>
      <c r="O335" s="130">
        <v>50</v>
      </c>
      <c r="P335" s="131"/>
      <c r="Q335" s="134">
        <v>-1780</v>
      </c>
      <c r="R335" s="135"/>
      <c r="S335" s="49">
        <v>1540</v>
      </c>
      <c r="T335" s="130">
        <v>57</v>
      </c>
      <c r="U335" s="131"/>
    </row>
    <row r="336" spans="1:21" ht="16.5" customHeight="1">
      <c r="A336" s="46">
        <v>883206</v>
      </c>
      <c r="B336" s="43" t="s">
        <v>375</v>
      </c>
      <c r="C336" s="55" t="s">
        <v>882</v>
      </c>
      <c r="D336" s="47">
        <v>1500</v>
      </c>
      <c r="E336" s="47">
        <v>1410</v>
      </c>
      <c r="F336" s="66" t="s">
        <v>1046</v>
      </c>
      <c r="G336" s="47">
        <v>1670</v>
      </c>
      <c r="H336" s="47">
        <v>1597</v>
      </c>
      <c r="I336" s="43"/>
      <c r="J336" s="48">
        <v>240</v>
      </c>
      <c r="K336" s="134">
        <v>-1600</v>
      </c>
      <c r="L336" s="135"/>
      <c r="M336" s="136">
        <v>1360</v>
      </c>
      <c r="N336" s="137"/>
      <c r="O336" s="130">
        <v>50</v>
      </c>
      <c r="P336" s="131"/>
      <c r="Q336" s="134">
        <v>-1780</v>
      </c>
      <c r="R336" s="135"/>
      <c r="S336" s="49">
        <v>1540</v>
      </c>
      <c r="T336" s="130">
        <v>57</v>
      </c>
      <c r="U336" s="131"/>
    </row>
    <row r="337" spans="1:21" ht="16.5" customHeight="1">
      <c r="A337" s="132" t="s">
        <v>376</v>
      </c>
      <c r="B337" s="138"/>
      <c r="C337" s="56" t="s">
        <v>16</v>
      </c>
      <c r="D337" s="43"/>
      <c r="E337" s="43"/>
      <c r="F337" s="65"/>
      <c r="G337" s="43"/>
      <c r="H337" s="43"/>
      <c r="I337" s="43"/>
      <c r="J337" s="43"/>
      <c r="K337" s="132"/>
      <c r="L337" s="133"/>
      <c r="M337" s="132"/>
      <c r="N337" s="133"/>
      <c r="O337" s="132"/>
      <c r="P337" s="133"/>
      <c r="Q337" s="132"/>
      <c r="R337" s="133"/>
      <c r="S337" s="44"/>
      <c r="T337" s="132"/>
      <c r="U337" s="133"/>
    </row>
    <row r="338" spans="1:21" ht="16.5" customHeight="1">
      <c r="A338" s="46">
        <v>883301</v>
      </c>
      <c r="B338" s="43" t="s">
        <v>377</v>
      </c>
      <c r="C338" s="55" t="s">
        <v>894</v>
      </c>
      <c r="D338" s="47">
        <v>1690</v>
      </c>
      <c r="E338" s="47">
        <v>1589</v>
      </c>
      <c r="F338" s="66" t="s">
        <v>1049</v>
      </c>
      <c r="G338" s="47">
        <v>1880</v>
      </c>
      <c r="H338" s="47">
        <v>1798</v>
      </c>
      <c r="I338" s="43"/>
      <c r="J338" s="48">
        <v>270</v>
      </c>
      <c r="K338" s="134">
        <v>-1810</v>
      </c>
      <c r="L338" s="135"/>
      <c r="M338" s="136">
        <v>1540</v>
      </c>
      <c r="N338" s="137"/>
      <c r="O338" s="130">
        <v>49</v>
      </c>
      <c r="P338" s="131"/>
      <c r="Q338" s="134">
        <v>-2010</v>
      </c>
      <c r="R338" s="135"/>
      <c r="S338" s="49">
        <v>1740</v>
      </c>
      <c r="T338" s="130">
        <v>58</v>
      </c>
      <c r="U338" s="131"/>
    </row>
    <row r="339" spans="1:21" ht="16.5" customHeight="1">
      <c r="A339" s="46">
        <v>883302</v>
      </c>
      <c r="B339" s="43" t="s">
        <v>378</v>
      </c>
      <c r="C339" s="55" t="s">
        <v>894</v>
      </c>
      <c r="D339" s="47">
        <v>1690</v>
      </c>
      <c r="E339" s="47">
        <v>1589</v>
      </c>
      <c r="F339" s="66" t="s">
        <v>1049</v>
      </c>
      <c r="G339" s="47">
        <v>1880</v>
      </c>
      <c r="H339" s="47">
        <v>1798</v>
      </c>
      <c r="I339" s="43"/>
      <c r="J339" s="48">
        <v>270</v>
      </c>
      <c r="K339" s="134">
        <v>-1810</v>
      </c>
      <c r="L339" s="135"/>
      <c r="M339" s="136">
        <v>1540</v>
      </c>
      <c r="N339" s="137"/>
      <c r="O339" s="130">
        <v>49</v>
      </c>
      <c r="P339" s="131"/>
      <c r="Q339" s="134">
        <v>-2010</v>
      </c>
      <c r="R339" s="135"/>
      <c r="S339" s="49">
        <v>1740</v>
      </c>
      <c r="T339" s="130">
        <v>58</v>
      </c>
      <c r="U339" s="131"/>
    </row>
    <row r="340" spans="1:21" ht="16.5" customHeight="1">
      <c r="A340" s="46">
        <v>883303</v>
      </c>
      <c r="B340" s="43" t="s">
        <v>379</v>
      </c>
      <c r="C340" s="55" t="s">
        <v>894</v>
      </c>
      <c r="D340" s="47">
        <v>1690</v>
      </c>
      <c r="E340" s="47">
        <v>1589</v>
      </c>
      <c r="F340" s="66" t="s">
        <v>1049</v>
      </c>
      <c r="G340" s="47">
        <v>1880</v>
      </c>
      <c r="H340" s="47">
        <v>1798</v>
      </c>
      <c r="I340" s="43"/>
      <c r="J340" s="48">
        <v>270</v>
      </c>
      <c r="K340" s="134">
        <v>-1810</v>
      </c>
      <c r="L340" s="135"/>
      <c r="M340" s="136">
        <v>1540</v>
      </c>
      <c r="N340" s="137"/>
      <c r="O340" s="130">
        <v>49</v>
      </c>
      <c r="P340" s="131"/>
      <c r="Q340" s="134">
        <v>-2010</v>
      </c>
      <c r="R340" s="135"/>
      <c r="S340" s="49">
        <v>1740</v>
      </c>
      <c r="T340" s="130">
        <v>58</v>
      </c>
      <c r="U340" s="131"/>
    </row>
    <row r="341" spans="1:21" ht="16.5" customHeight="1">
      <c r="A341" s="46">
        <v>883304</v>
      </c>
      <c r="B341" s="43" t="s">
        <v>380</v>
      </c>
      <c r="C341" s="55" t="s">
        <v>894</v>
      </c>
      <c r="D341" s="47">
        <v>1690</v>
      </c>
      <c r="E341" s="47">
        <v>1589</v>
      </c>
      <c r="F341" s="66" t="s">
        <v>1049</v>
      </c>
      <c r="G341" s="47">
        <v>1880</v>
      </c>
      <c r="H341" s="47">
        <v>1798</v>
      </c>
      <c r="I341" s="43"/>
      <c r="J341" s="48">
        <v>270</v>
      </c>
      <c r="K341" s="134">
        <v>-1810</v>
      </c>
      <c r="L341" s="135"/>
      <c r="M341" s="136">
        <v>1540</v>
      </c>
      <c r="N341" s="137"/>
      <c r="O341" s="130">
        <v>49</v>
      </c>
      <c r="P341" s="131"/>
      <c r="Q341" s="134">
        <v>-2010</v>
      </c>
      <c r="R341" s="135"/>
      <c r="S341" s="49">
        <v>1740</v>
      </c>
      <c r="T341" s="130">
        <v>58</v>
      </c>
      <c r="U341" s="131"/>
    </row>
    <row r="342" spans="1:21" ht="16.5" customHeight="1">
      <c r="A342" s="46">
        <v>883306</v>
      </c>
      <c r="B342" s="43" t="s">
        <v>381</v>
      </c>
      <c r="C342" s="55" t="s">
        <v>894</v>
      </c>
      <c r="D342" s="47">
        <v>1690</v>
      </c>
      <c r="E342" s="47">
        <v>1589</v>
      </c>
      <c r="F342" s="66" t="s">
        <v>1049</v>
      </c>
      <c r="G342" s="47">
        <v>1880</v>
      </c>
      <c r="H342" s="47">
        <v>1798</v>
      </c>
      <c r="I342" s="43"/>
      <c r="J342" s="48">
        <v>270</v>
      </c>
      <c r="K342" s="134">
        <v>-1810</v>
      </c>
      <c r="L342" s="135"/>
      <c r="M342" s="136">
        <v>1540</v>
      </c>
      <c r="N342" s="137"/>
      <c r="O342" s="130">
        <v>49</v>
      </c>
      <c r="P342" s="131"/>
      <c r="Q342" s="134">
        <v>-2010</v>
      </c>
      <c r="R342" s="135"/>
      <c r="S342" s="49">
        <v>1740</v>
      </c>
      <c r="T342" s="130">
        <v>58</v>
      </c>
      <c r="U342" s="131"/>
    </row>
    <row r="343" spans="1:21" ht="16.5" customHeight="1">
      <c r="A343" s="46">
        <v>883307</v>
      </c>
      <c r="B343" s="43" t="s">
        <v>382</v>
      </c>
      <c r="C343" s="55" t="s">
        <v>894</v>
      </c>
      <c r="D343" s="47">
        <v>1690</v>
      </c>
      <c r="E343" s="47">
        <v>1589</v>
      </c>
      <c r="F343" s="66" t="s">
        <v>1049</v>
      </c>
      <c r="G343" s="47">
        <v>1880</v>
      </c>
      <c r="H343" s="47">
        <v>1798</v>
      </c>
      <c r="I343" s="43"/>
      <c r="J343" s="48">
        <v>270</v>
      </c>
      <c r="K343" s="134">
        <v>-1810</v>
      </c>
      <c r="L343" s="135"/>
      <c r="M343" s="136">
        <v>1540</v>
      </c>
      <c r="N343" s="137"/>
      <c r="O343" s="130">
        <v>49</v>
      </c>
      <c r="P343" s="131"/>
      <c r="Q343" s="134">
        <v>-2010</v>
      </c>
      <c r="R343" s="135"/>
      <c r="S343" s="49">
        <v>1740</v>
      </c>
      <c r="T343" s="130">
        <v>58</v>
      </c>
      <c r="U343" s="131"/>
    </row>
    <row r="344" spans="1:21" ht="16.5" customHeight="1">
      <c r="A344" s="46">
        <v>883308</v>
      </c>
      <c r="B344" s="43" t="s">
        <v>383</v>
      </c>
      <c r="C344" s="55" t="s">
        <v>894</v>
      </c>
      <c r="D344" s="47">
        <v>1690</v>
      </c>
      <c r="E344" s="47">
        <v>1589</v>
      </c>
      <c r="F344" s="66" t="s">
        <v>1049</v>
      </c>
      <c r="G344" s="47">
        <v>1880</v>
      </c>
      <c r="H344" s="47">
        <v>1798</v>
      </c>
      <c r="I344" s="43"/>
      <c r="J344" s="48">
        <v>270</v>
      </c>
      <c r="K344" s="134">
        <v>-1810</v>
      </c>
      <c r="L344" s="135"/>
      <c r="M344" s="136">
        <v>1540</v>
      </c>
      <c r="N344" s="137"/>
      <c r="O344" s="130">
        <v>49</v>
      </c>
      <c r="P344" s="131"/>
      <c r="Q344" s="134">
        <v>-2010</v>
      </c>
      <c r="R344" s="135"/>
      <c r="S344" s="49">
        <v>1740</v>
      </c>
      <c r="T344" s="130">
        <v>58</v>
      </c>
      <c r="U344" s="131"/>
    </row>
    <row r="345" spans="1:21" ht="16.5" customHeight="1">
      <c r="A345" s="46">
        <v>883309</v>
      </c>
      <c r="B345" s="43" t="s">
        <v>384</v>
      </c>
      <c r="C345" s="55" t="s">
        <v>894</v>
      </c>
      <c r="D345" s="47">
        <v>1690</v>
      </c>
      <c r="E345" s="47">
        <v>1589</v>
      </c>
      <c r="F345" s="66" t="s">
        <v>1049</v>
      </c>
      <c r="G345" s="47">
        <v>1880</v>
      </c>
      <c r="H345" s="47">
        <v>1798</v>
      </c>
      <c r="I345" s="43"/>
      <c r="J345" s="48">
        <v>270</v>
      </c>
      <c r="K345" s="134">
        <v>-1810</v>
      </c>
      <c r="L345" s="135"/>
      <c r="M345" s="136">
        <v>1540</v>
      </c>
      <c r="N345" s="137"/>
      <c r="O345" s="130">
        <v>49</v>
      </c>
      <c r="P345" s="131"/>
      <c r="Q345" s="134">
        <v>-2010</v>
      </c>
      <c r="R345" s="135"/>
      <c r="S345" s="49">
        <v>1740</v>
      </c>
      <c r="T345" s="130">
        <v>58</v>
      </c>
      <c r="U345" s="131"/>
    </row>
    <row r="346" spans="1:21" ht="16.5" customHeight="1">
      <c r="A346" s="132" t="s">
        <v>385</v>
      </c>
      <c r="B346" s="138"/>
      <c r="C346" s="56" t="s">
        <v>16</v>
      </c>
      <c r="D346" s="43"/>
      <c r="E346" s="43"/>
      <c r="F346" s="65"/>
      <c r="G346" s="43"/>
      <c r="H346" s="43"/>
      <c r="I346" s="43"/>
      <c r="J346" s="43"/>
      <c r="K346" s="132"/>
      <c r="L346" s="133"/>
      <c r="M346" s="132"/>
      <c r="N346" s="133"/>
      <c r="O346" s="132"/>
      <c r="P346" s="133"/>
      <c r="Q346" s="132"/>
      <c r="R346" s="133"/>
      <c r="S346" s="44"/>
      <c r="T346" s="132"/>
      <c r="U346" s="133"/>
    </row>
    <row r="347" spans="1:21" ht="16.5" customHeight="1">
      <c r="A347" s="46">
        <v>883401</v>
      </c>
      <c r="B347" s="43" t="s">
        <v>386</v>
      </c>
      <c r="C347" s="55" t="s">
        <v>894</v>
      </c>
      <c r="D347" s="47">
        <v>1690</v>
      </c>
      <c r="E347" s="47">
        <v>1589</v>
      </c>
      <c r="F347" s="66" t="s">
        <v>1049</v>
      </c>
      <c r="G347" s="47">
        <v>1880</v>
      </c>
      <c r="H347" s="47">
        <v>1798</v>
      </c>
      <c r="I347" s="43"/>
      <c r="J347" s="48">
        <v>270</v>
      </c>
      <c r="K347" s="134">
        <v>-1810</v>
      </c>
      <c r="L347" s="135"/>
      <c r="M347" s="136">
        <v>1540</v>
      </c>
      <c r="N347" s="137"/>
      <c r="O347" s="130">
        <v>49</v>
      </c>
      <c r="P347" s="131"/>
      <c r="Q347" s="134">
        <v>-2010</v>
      </c>
      <c r="R347" s="135"/>
      <c r="S347" s="49">
        <v>1740</v>
      </c>
      <c r="T347" s="130">
        <v>58</v>
      </c>
      <c r="U347" s="131"/>
    </row>
    <row r="348" spans="1:21" ht="16.5" customHeight="1">
      <c r="A348" s="46">
        <v>883402</v>
      </c>
      <c r="B348" s="43" t="s">
        <v>387</v>
      </c>
      <c r="C348" s="55" t="s">
        <v>894</v>
      </c>
      <c r="D348" s="47">
        <v>1690</v>
      </c>
      <c r="E348" s="47">
        <v>1589</v>
      </c>
      <c r="F348" s="66" t="s">
        <v>1049</v>
      </c>
      <c r="G348" s="47">
        <v>1880</v>
      </c>
      <c r="H348" s="47">
        <v>1798</v>
      </c>
      <c r="I348" s="43"/>
      <c r="J348" s="48">
        <v>270</v>
      </c>
      <c r="K348" s="134">
        <v>-1810</v>
      </c>
      <c r="L348" s="135"/>
      <c r="M348" s="136">
        <v>1540</v>
      </c>
      <c r="N348" s="137"/>
      <c r="O348" s="130">
        <v>49</v>
      </c>
      <c r="P348" s="131"/>
      <c r="Q348" s="134">
        <v>-2010</v>
      </c>
      <c r="R348" s="135"/>
      <c r="S348" s="49">
        <v>1740</v>
      </c>
      <c r="T348" s="130">
        <v>58</v>
      </c>
      <c r="U348" s="131"/>
    </row>
    <row r="349" spans="1:21" ht="16.5" customHeight="1">
      <c r="A349" s="46">
        <v>883404</v>
      </c>
      <c r="B349" s="43" t="s">
        <v>388</v>
      </c>
      <c r="C349" s="55" t="s">
        <v>894</v>
      </c>
      <c r="D349" s="47">
        <v>1690</v>
      </c>
      <c r="E349" s="47">
        <v>1589</v>
      </c>
      <c r="F349" s="66" t="s">
        <v>1049</v>
      </c>
      <c r="G349" s="47">
        <v>1880</v>
      </c>
      <c r="H349" s="47">
        <v>1798</v>
      </c>
      <c r="I349" s="43"/>
      <c r="J349" s="48">
        <v>270</v>
      </c>
      <c r="K349" s="134">
        <v>-1810</v>
      </c>
      <c r="L349" s="135"/>
      <c r="M349" s="136">
        <v>1540</v>
      </c>
      <c r="N349" s="137"/>
      <c r="O349" s="130">
        <v>49</v>
      </c>
      <c r="P349" s="131"/>
      <c r="Q349" s="134">
        <v>-2010</v>
      </c>
      <c r="R349" s="135"/>
      <c r="S349" s="49">
        <v>1740</v>
      </c>
      <c r="T349" s="130">
        <v>58</v>
      </c>
      <c r="U349" s="131"/>
    </row>
    <row r="350" spans="1:21" ht="16.5" customHeight="1">
      <c r="A350" s="46">
        <v>883405</v>
      </c>
      <c r="B350" s="43" t="s">
        <v>389</v>
      </c>
      <c r="C350" s="55" t="s">
        <v>894</v>
      </c>
      <c r="D350" s="47">
        <v>1690</v>
      </c>
      <c r="E350" s="47">
        <v>1589</v>
      </c>
      <c r="F350" s="66" t="s">
        <v>1049</v>
      </c>
      <c r="G350" s="47">
        <v>1880</v>
      </c>
      <c r="H350" s="47">
        <v>1798</v>
      </c>
      <c r="I350" s="43"/>
      <c r="J350" s="48">
        <v>270</v>
      </c>
      <c r="K350" s="134">
        <v>-1810</v>
      </c>
      <c r="L350" s="135"/>
      <c r="M350" s="136">
        <v>1540</v>
      </c>
      <c r="N350" s="137"/>
      <c r="O350" s="130">
        <v>49</v>
      </c>
      <c r="P350" s="131"/>
      <c r="Q350" s="134">
        <v>-2010</v>
      </c>
      <c r="R350" s="135"/>
      <c r="S350" s="49">
        <v>1740</v>
      </c>
      <c r="T350" s="130">
        <v>58</v>
      </c>
      <c r="U350" s="131"/>
    </row>
    <row r="351" spans="1:21" ht="16.5" customHeight="1">
      <c r="A351" s="46">
        <v>883406</v>
      </c>
      <c r="B351" s="43" t="s">
        <v>390</v>
      </c>
      <c r="C351" s="55" t="s">
        <v>894</v>
      </c>
      <c r="D351" s="47">
        <v>1690</v>
      </c>
      <c r="E351" s="47">
        <v>1589</v>
      </c>
      <c r="F351" s="66" t="s">
        <v>1049</v>
      </c>
      <c r="G351" s="47">
        <v>1880</v>
      </c>
      <c r="H351" s="47">
        <v>1798</v>
      </c>
      <c r="I351" s="43"/>
      <c r="J351" s="48">
        <v>270</v>
      </c>
      <c r="K351" s="134">
        <v>-1810</v>
      </c>
      <c r="L351" s="135"/>
      <c r="M351" s="136">
        <v>1540</v>
      </c>
      <c r="N351" s="137"/>
      <c r="O351" s="130">
        <v>49</v>
      </c>
      <c r="P351" s="131"/>
      <c r="Q351" s="134">
        <v>-2010</v>
      </c>
      <c r="R351" s="135"/>
      <c r="S351" s="49">
        <v>1740</v>
      </c>
      <c r="T351" s="130">
        <v>58</v>
      </c>
      <c r="U351" s="131"/>
    </row>
    <row r="352" spans="1:21" ht="16.5" customHeight="1">
      <c r="A352" s="46">
        <v>883407</v>
      </c>
      <c r="B352" s="43" t="s">
        <v>391</v>
      </c>
      <c r="C352" s="55" t="s">
        <v>894</v>
      </c>
      <c r="D352" s="47">
        <v>1690</v>
      </c>
      <c r="E352" s="47">
        <v>1589</v>
      </c>
      <c r="F352" s="66" t="s">
        <v>1049</v>
      </c>
      <c r="G352" s="47">
        <v>1880</v>
      </c>
      <c r="H352" s="47">
        <v>1798</v>
      </c>
      <c r="I352" s="43"/>
      <c r="J352" s="48">
        <v>270</v>
      </c>
      <c r="K352" s="134">
        <v>-1810</v>
      </c>
      <c r="L352" s="135"/>
      <c r="M352" s="136">
        <v>1540</v>
      </c>
      <c r="N352" s="137"/>
      <c r="O352" s="130">
        <v>49</v>
      </c>
      <c r="P352" s="131"/>
      <c r="Q352" s="134">
        <v>-2010</v>
      </c>
      <c r="R352" s="135"/>
      <c r="S352" s="49">
        <v>1740</v>
      </c>
      <c r="T352" s="130">
        <v>58</v>
      </c>
      <c r="U352" s="131"/>
    </row>
    <row r="353" spans="1:21" ht="16.5" customHeight="1">
      <c r="A353" s="46">
        <v>883408</v>
      </c>
      <c r="B353" s="43" t="s">
        <v>392</v>
      </c>
      <c r="C353" s="55" t="s">
        <v>894</v>
      </c>
      <c r="D353" s="47">
        <v>1690</v>
      </c>
      <c r="E353" s="47">
        <v>1589</v>
      </c>
      <c r="F353" s="66" t="s">
        <v>1049</v>
      </c>
      <c r="G353" s="47">
        <v>1880</v>
      </c>
      <c r="H353" s="47">
        <v>1798</v>
      </c>
      <c r="I353" s="43"/>
      <c r="J353" s="48">
        <v>270</v>
      </c>
      <c r="K353" s="134">
        <v>-1810</v>
      </c>
      <c r="L353" s="135"/>
      <c r="M353" s="136">
        <v>1540</v>
      </c>
      <c r="N353" s="137"/>
      <c r="O353" s="130">
        <v>49</v>
      </c>
      <c r="P353" s="131"/>
      <c r="Q353" s="134">
        <v>-2010</v>
      </c>
      <c r="R353" s="135"/>
      <c r="S353" s="49">
        <v>1740</v>
      </c>
      <c r="T353" s="130">
        <v>58</v>
      </c>
      <c r="U353" s="131"/>
    </row>
    <row r="354" spans="1:21" ht="16.5" customHeight="1">
      <c r="A354" s="46">
        <v>883409</v>
      </c>
      <c r="B354" s="43" t="s">
        <v>393</v>
      </c>
      <c r="C354" s="55" t="s">
        <v>894</v>
      </c>
      <c r="D354" s="47">
        <v>1690</v>
      </c>
      <c r="E354" s="47">
        <v>1589</v>
      </c>
      <c r="F354" s="66" t="s">
        <v>1049</v>
      </c>
      <c r="G354" s="47">
        <v>1880</v>
      </c>
      <c r="H354" s="47">
        <v>1798</v>
      </c>
      <c r="I354" s="43"/>
      <c r="J354" s="48">
        <v>270</v>
      </c>
      <c r="K354" s="134">
        <v>-1810</v>
      </c>
      <c r="L354" s="135"/>
      <c r="M354" s="136">
        <v>1540</v>
      </c>
      <c r="N354" s="137"/>
      <c r="O354" s="130">
        <v>49</v>
      </c>
      <c r="P354" s="131"/>
      <c r="Q354" s="134">
        <v>-2010</v>
      </c>
      <c r="R354" s="135"/>
      <c r="S354" s="49">
        <v>1740</v>
      </c>
      <c r="T354" s="130">
        <v>58</v>
      </c>
      <c r="U354" s="131"/>
    </row>
    <row r="355" spans="1:21" ht="16.5" customHeight="1">
      <c r="A355" s="46">
        <v>883410</v>
      </c>
      <c r="B355" s="43" t="s">
        <v>394</v>
      </c>
      <c r="C355" s="55" t="s">
        <v>894</v>
      </c>
      <c r="D355" s="47">
        <v>1690</v>
      </c>
      <c r="E355" s="47">
        <v>1589</v>
      </c>
      <c r="F355" s="66" t="s">
        <v>1049</v>
      </c>
      <c r="G355" s="47">
        <v>1880</v>
      </c>
      <c r="H355" s="47">
        <v>1798</v>
      </c>
      <c r="I355" s="43"/>
      <c r="J355" s="48">
        <v>270</v>
      </c>
      <c r="K355" s="134">
        <v>-1810</v>
      </c>
      <c r="L355" s="135"/>
      <c r="M355" s="136">
        <v>1540</v>
      </c>
      <c r="N355" s="137"/>
      <c r="O355" s="130">
        <v>49</v>
      </c>
      <c r="P355" s="131"/>
      <c r="Q355" s="134">
        <v>-2010</v>
      </c>
      <c r="R355" s="135"/>
      <c r="S355" s="49">
        <v>1740</v>
      </c>
      <c r="T355" s="130">
        <v>58</v>
      </c>
      <c r="U355" s="131"/>
    </row>
    <row r="356" spans="1:21" ht="16.5" customHeight="1">
      <c r="A356" s="42" t="s">
        <v>395</v>
      </c>
      <c r="B356" s="43"/>
      <c r="C356" s="56" t="s">
        <v>16</v>
      </c>
      <c r="D356" s="43"/>
      <c r="E356" s="43"/>
      <c r="F356" s="65"/>
      <c r="G356" s="43"/>
      <c r="H356" s="43"/>
      <c r="I356" s="43"/>
      <c r="J356" s="43"/>
      <c r="K356" s="132"/>
      <c r="L356" s="133"/>
      <c r="M356" s="132"/>
      <c r="N356" s="133"/>
      <c r="O356" s="132"/>
      <c r="P356" s="133"/>
      <c r="Q356" s="132"/>
      <c r="R356" s="133"/>
      <c r="S356" s="44"/>
      <c r="T356" s="132"/>
      <c r="U356" s="133"/>
    </row>
    <row r="357" spans="1:21" ht="16.5" customHeight="1">
      <c r="A357" s="46">
        <v>883501</v>
      </c>
      <c r="B357" s="43" t="s">
        <v>396</v>
      </c>
      <c r="C357" s="55" t="s">
        <v>895</v>
      </c>
      <c r="D357" s="47">
        <v>21000</v>
      </c>
      <c r="E357" s="47">
        <v>19640</v>
      </c>
      <c r="F357" s="66" t="s">
        <v>1050</v>
      </c>
      <c r="G357" s="47">
        <v>23310</v>
      </c>
      <c r="H357" s="47">
        <v>22181</v>
      </c>
      <c r="I357" s="43"/>
      <c r="J357" s="47">
        <v>3460</v>
      </c>
      <c r="K357" s="134">
        <v>-23050</v>
      </c>
      <c r="L357" s="135"/>
      <c r="M357" s="136">
        <v>19590</v>
      </c>
      <c r="N357" s="137"/>
      <c r="O357" s="130">
        <v>50</v>
      </c>
      <c r="P357" s="131"/>
      <c r="Q357" s="134">
        <v>-25590</v>
      </c>
      <c r="R357" s="135"/>
      <c r="S357" s="49">
        <v>22130</v>
      </c>
      <c r="T357" s="130">
        <v>51</v>
      </c>
      <c r="U357" s="131"/>
    </row>
    <row r="358" spans="1:21" ht="16.5" customHeight="1">
      <c r="A358" s="46">
        <v>883502</v>
      </c>
      <c r="B358" s="43" t="s">
        <v>397</v>
      </c>
      <c r="C358" s="55" t="s">
        <v>895</v>
      </c>
      <c r="D358" s="47">
        <v>21000</v>
      </c>
      <c r="E358" s="47">
        <v>19640</v>
      </c>
      <c r="F358" s="66" t="s">
        <v>1050</v>
      </c>
      <c r="G358" s="47">
        <v>23310</v>
      </c>
      <c r="H358" s="47">
        <v>22181</v>
      </c>
      <c r="I358" s="43"/>
      <c r="J358" s="47">
        <v>3460</v>
      </c>
      <c r="K358" s="134">
        <v>-23050</v>
      </c>
      <c r="L358" s="135"/>
      <c r="M358" s="136">
        <v>19590</v>
      </c>
      <c r="N358" s="137"/>
      <c r="O358" s="130">
        <v>50</v>
      </c>
      <c r="P358" s="131"/>
      <c r="Q358" s="134">
        <v>-25590</v>
      </c>
      <c r="R358" s="135"/>
      <c r="S358" s="49">
        <v>22130</v>
      </c>
      <c r="T358" s="130">
        <v>51</v>
      </c>
      <c r="U358" s="131"/>
    </row>
    <row r="359" spans="1:21" ht="16.5" customHeight="1">
      <c r="A359" s="132" t="s">
        <v>398</v>
      </c>
      <c r="B359" s="138"/>
      <c r="C359" s="56" t="s">
        <v>16</v>
      </c>
      <c r="D359" s="43"/>
      <c r="E359" s="43"/>
      <c r="F359" s="65"/>
      <c r="G359" s="43"/>
      <c r="H359" s="43"/>
      <c r="I359" s="43"/>
      <c r="J359" s="43"/>
      <c r="K359" s="132"/>
      <c r="L359" s="133"/>
      <c r="M359" s="132"/>
      <c r="N359" s="133"/>
      <c r="O359" s="132"/>
      <c r="P359" s="133"/>
      <c r="Q359" s="132"/>
      <c r="R359" s="133"/>
      <c r="S359" s="44"/>
      <c r="T359" s="132"/>
      <c r="U359" s="133"/>
    </row>
    <row r="360" spans="1:21" ht="16.5" customHeight="1">
      <c r="A360" s="46">
        <v>781101</v>
      </c>
      <c r="B360" s="43" t="s">
        <v>399</v>
      </c>
      <c r="C360" s="55" t="s">
        <v>896</v>
      </c>
      <c r="D360" s="47">
        <v>2860</v>
      </c>
      <c r="E360" s="47">
        <v>2526</v>
      </c>
      <c r="F360" s="66" t="s">
        <v>967</v>
      </c>
      <c r="G360" s="47">
        <v>3180</v>
      </c>
      <c r="H360" s="47">
        <v>2878</v>
      </c>
      <c r="I360" s="43"/>
      <c r="J360" s="48">
        <v>620</v>
      </c>
      <c r="K360" s="134">
        <v>-3100</v>
      </c>
      <c r="L360" s="135"/>
      <c r="M360" s="136">
        <v>2480</v>
      </c>
      <c r="N360" s="137"/>
      <c r="O360" s="130">
        <v>46</v>
      </c>
      <c r="P360" s="131"/>
      <c r="Q360" s="134">
        <v>-3440</v>
      </c>
      <c r="R360" s="135"/>
      <c r="S360" s="49">
        <v>2820</v>
      </c>
      <c r="T360" s="130">
        <v>58</v>
      </c>
      <c r="U360" s="131"/>
    </row>
    <row r="361" spans="1:21" ht="16.5" customHeight="1">
      <c r="A361" s="46">
        <v>781102</v>
      </c>
      <c r="B361" s="43" t="s">
        <v>400</v>
      </c>
      <c r="C361" s="55" t="s">
        <v>894</v>
      </c>
      <c r="D361" s="47">
        <v>1690</v>
      </c>
      <c r="E361" s="47">
        <v>1499</v>
      </c>
      <c r="F361" s="66" t="s">
        <v>1049</v>
      </c>
      <c r="G361" s="47">
        <v>1880</v>
      </c>
      <c r="H361" s="47">
        <v>1708</v>
      </c>
      <c r="I361" s="43"/>
      <c r="J361" s="48">
        <v>360</v>
      </c>
      <c r="K361" s="134">
        <v>-1810</v>
      </c>
      <c r="L361" s="135"/>
      <c r="M361" s="136">
        <v>1450</v>
      </c>
      <c r="N361" s="137"/>
      <c r="O361" s="130">
        <v>49</v>
      </c>
      <c r="P361" s="131"/>
      <c r="Q361" s="134">
        <v>-2010</v>
      </c>
      <c r="R361" s="135"/>
      <c r="S361" s="49">
        <v>1650</v>
      </c>
      <c r="T361" s="130">
        <v>58</v>
      </c>
      <c r="U361" s="131"/>
    </row>
    <row r="362" spans="1:21" ht="16.5" customHeight="1">
      <c r="A362" s="46">
        <v>781103</v>
      </c>
      <c r="B362" s="43" t="s">
        <v>401</v>
      </c>
      <c r="C362" s="55" t="s">
        <v>897</v>
      </c>
      <c r="D362" s="47">
        <v>1110</v>
      </c>
      <c r="E362" s="48">
        <v>991</v>
      </c>
      <c r="F362" s="66" t="s">
        <v>892</v>
      </c>
      <c r="G362" s="47">
        <v>1240</v>
      </c>
      <c r="H362" s="47">
        <v>1134</v>
      </c>
      <c r="I362" s="43"/>
      <c r="J362" s="48">
        <v>230</v>
      </c>
      <c r="K362" s="134">
        <v>-1170</v>
      </c>
      <c r="L362" s="135"/>
      <c r="M362" s="130">
        <v>940</v>
      </c>
      <c r="N362" s="131"/>
      <c r="O362" s="130">
        <v>51</v>
      </c>
      <c r="P362" s="131"/>
      <c r="Q362" s="134">
        <v>-1300</v>
      </c>
      <c r="R362" s="135"/>
      <c r="S362" s="49">
        <v>1070</v>
      </c>
      <c r="T362" s="130">
        <v>64</v>
      </c>
      <c r="U362" s="131"/>
    </row>
    <row r="363" spans="1:21" ht="16.5" customHeight="1">
      <c r="A363" s="46">
        <v>781104</v>
      </c>
      <c r="B363" s="43" t="s">
        <v>402</v>
      </c>
      <c r="C363" s="55" t="s">
        <v>830</v>
      </c>
      <c r="D363" s="48">
        <v>870</v>
      </c>
      <c r="E363" s="48">
        <v>777</v>
      </c>
      <c r="F363" s="66" t="s">
        <v>1009</v>
      </c>
      <c r="G363" s="48">
        <v>970</v>
      </c>
      <c r="H363" s="48">
        <v>887</v>
      </c>
      <c r="I363" s="43"/>
      <c r="J363" s="48">
        <v>180</v>
      </c>
      <c r="K363" s="128">
        <v>-910</v>
      </c>
      <c r="L363" s="129"/>
      <c r="M363" s="130">
        <v>730</v>
      </c>
      <c r="N363" s="131"/>
      <c r="O363" s="130">
        <v>47</v>
      </c>
      <c r="P363" s="131"/>
      <c r="Q363" s="134">
        <v>-1010</v>
      </c>
      <c r="R363" s="135"/>
      <c r="S363" s="50">
        <v>830</v>
      </c>
      <c r="T363" s="130">
        <v>57</v>
      </c>
      <c r="U363" s="131"/>
    </row>
    <row r="364" spans="1:21" ht="16.5" customHeight="1">
      <c r="A364" s="46">
        <v>781201</v>
      </c>
      <c r="B364" s="43" t="s">
        <v>403</v>
      </c>
      <c r="C364" s="55" t="s">
        <v>898</v>
      </c>
      <c r="D364" s="47">
        <v>3250</v>
      </c>
      <c r="E364" s="47">
        <v>2875</v>
      </c>
      <c r="F364" s="66" t="s">
        <v>1051</v>
      </c>
      <c r="G364" s="47">
        <v>3610</v>
      </c>
      <c r="H364" s="47">
        <v>3271</v>
      </c>
      <c r="I364" s="43"/>
      <c r="J364" s="48">
        <v>700</v>
      </c>
      <c r="K364" s="134">
        <v>-3520</v>
      </c>
      <c r="L364" s="135"/>
      <c r="M364" s="136">
        <v>2820</v>
      </c>
      <c r="N364" s="137"/>
      <c r="O364" s="130">
        <v>55</v>
      </c>
      <c r="P364" s="131"/>
      <c r="Q364" s="134">
        <v>-3910</v>
      </c>
      <c r="R364" s="135"/>
      <c r="S364" s="49">
        <v>3210</v>
      </c>
      <c r="T364" s="130">
        <v>61</v>
      </c>
      <c r="U364" s="131"/>
    </row>
    <row r="365" spans="1:21" ht="16.5" customHeight="1">
      <c r="A365" s="46">
        <v>781202</v>
      </c>
      <c r="B365" s="43" t="s">
        <v>404</v>
      </c>
      <c r="C365" s="55" t="s">
        <v>899</v>
      </c>
      <c r="D365" s="47">
        <v>1900</v>
      </c>
      <c r="E365" s="47">
        <v>1680</v>
      </c>
      <c r="F365" s="66" t="s">
        <v>878</v>
      </c>
      <c r="G365" s="47">
        <v>2110</v>
      </c>
      <c r="H365" s="47">
        <v>1911</v>
      </c>
      <c r="I365" s="43"/>
      <c r="J365" s="48">
        <v>410</v>
      </c>
      <c r="K365" s="134">
        <v>-2040</v>
      </c>
      <c r="L365" s="135"/>
      <c r="M365" s="136">
        <v>1630</v>
      </c>
      <c r="N365" s="137"/>
      <c r="O365" s="130">
        <v>50</v>
      </c>
      <c r="P365" s="131"/>
      <c r="Q365" s="134">
        <v>-2260</v>
      </c>
      <c r="R365" s="135"/>
      <c r="S365" s="49">
        <v>1850</v>
      </c>
      <c r="T365" s="130">
        <v>61</v>
      </c>
      <c r="U365" s="131"/>
    </row>
    <row r="366" spans="1:21" ht="16.5" customHeight="1">
      <c r="A366" s="46">
        <v>781203</v>
      </c>
      <c r="B366" s="43" t="s">
        <v>405</v>
      </c>
      <c r="C366" s="55" t="s">
        <v>900</v>
      </c>
      <c r="D366" s="47">
        <v>1410</v>
      </c>
      <c r="E366" s="47">
        <v>1251</v>
      </c>
      <c r="F366" s="66" t="s">
        <v>854</v>
      </c>
      <c r="G366" s="47">
        <v>1570</v>
      </c>
      <c r="H366" s="47">
        <v>1427</v>
      </c>
      <c r="I366" s="43"/>
      <c r="J366" s="48">
        <v>300</v>
      </c>
      <c r="K366" s="134">
        <v>-1500</v>
      </c>
      <c r="L366" s="135"/>
      <c r="M366" s="136">
        <v>1200</v>
      </c>
      <c r="N366" s="137"/>
      <c r="O366" s="130">
        <v>51</v>
      </c>
      <c r="P366" s="131"/>
      <c r="Q366" s="134">
        <v>-1670</v>
      </c>
      <c r="R366" s="135"/>
      <c r="S366" s="49">
        <v>1370</v>
      </c>
      <c r="T366" s="130">
        <v>57</v>
      </c>
      <c r="U366" s="131"/>
    </row>
    <row r="367" spans="1:21" ht="16.5" customHeight="1">
      <c r="A367" s="46">
        <v>781204</v>
      </c>
      <c r="B367" s="43" t="s">
        <v>406</v>
      </c>
      <c r="C367" s="55" t="s">
        <v>897</v>
      </c>
      <c r="D367" s="47">
        <v>1110</v>
      </c>
      <c r="E367" s="48">
        <v>991</v>
      </c>
      <c r="F367" s="66" t="s">
        <v>892</v>
      </c>
      <c r="G367" s="47">
        <v>1240</v>
      </c>
      <c r="H367" s="47">
        <v>1134</v>
      </c>
      <c r="I367" s="43"/>
      <c r="J367" s="48">
        <v>230</v>
      </c>
      <c r="K367" s="134">
        <v>-1170</v>
      </c>
      <c r="L367" s="135"/>
      <c r="M367" s="130">
        <v>940</v>
      </c>
      <c r="N367" s="131"/>
      <c r="O367" s="130">
        <v>51</v>
      </c>
      <c r="P367" s="131"/>
      <c r="Q367" s="134">
        <v>-1300</v>
      </c>
      <c r="R367" s="135"/>
      <c r="S367" s="49">
        <v>1070</v>
      </c>
      <c r="T367" s="130">
        <v>64</v>
      </c>
      <c r="U367" s="131"/>
    </row>
    <row r="368" spans="1:21" ht="16.5" customHeight="1">
      <c r="A368" s="46">
        <v>781301</v>
      </c>
      <c r="B368" s="43" t="s">
        <v>407</v>
      </c>
      <c r="C368" s="55">
        <v>3663</v>
      </c>
      <c r="D368" s="47">
        <v>3330</v>
      </c>
      <c r="E368" s="47">
        <v>3303</v>
      </c>
      <c r="F368" s="66">
        <v>4070</v>
      </c>
      <c r="G368" s="47">
        <v>3700</v>
      </c>
      <c r="H368" s="47">
        <v>3710</v>
      </c>
      <c r="I368" s="43"/>
      <c r="J368" s="48">
        <v>360</v>
      </c>
      <c r="K368" s="134">
        <v>-3630</v>
      </c>
      <c r="L368" s="135"/>
      <c r="M368" s="136">
        <v>3270</v>
      </c>
      <c r="N368" s="137"/>
      <c r="O368" s="130">
        <v>440</v>
      </c>
      <c r="P368" s="131"/>
      <c r="Q368" s="134">
        <v>-4030</v>
      </c>
      <c r="R368" s="135"/>
      <c r="S368" s="49">
        <v>3670</v>
      </c>
      <c r="T368" s="130">
        <v>491</v>
      </c>
      <c r="U368" s="131"/>
    </row>
    <row r="369" spans="1:21" ht="16.5" customHeight="1">
      <c r="A369" s="46">
        <v>781302</v>
      </c>
      <c r="B369" s="43" t="s">
        <v>408</v>
      </c>
      <c r="C369" s="55">
        <v>2178</v>
      </c>
      <c r="D369" s="47">
        <v>1980</v>
      </c>
      <c r="E369" s="47">
        <v>1958</v>
      </c>
      <c r="F369" s="66">
        <v>2420</v>
      </c>
      <c r="G369" s="47">
        <v>2200</v>
      </c>
      <c r="H369" s="47">
        <v>2200</v>
      </c>
      <c r="I369" s="43"/>
      <c r="J369" s="48">
        <v>220</v>
      </c>
      <c r="K369" s="134">
        <v>-2200</v>
      </c>
      <c r="L369" s="135"/>
      <c r="M369" s="136">
        <v>1980</v>
      </c>
      <c r="N369" s="137"/>
      <c r="O369" s="130">
        <v>220</v>
      </c>
      <c r="P369" s="131"/>
      <c r="Q369" s="134">
        <v>-2440</v>
      </c>
      <c r="R369" s="135"/>
      <c r="S369" s="49">
        <v>2220</v>
      </c>
      <c r="T369" s="130">
        <v>255</v>
      </c>
      <c r="U369" s="131"/>
    </row>
    <row r="370" spans="1:21" ht="16.5" customHeight="1">
      <c r="A370" s="46">
        <v>781303</v>
      </c>
      <c r="B370" s="43" t="s">
        <v>409</v>
      </c>
      <c r="C370" s="55">
        <v>1584</v>
      </c>
      <c r="D370" s="47">
        <v>1440</v>
      </c>
      <c r="E370" s="47">
        <v>1434</v>
      </c>
      <c r="F370" s="66">
        <v>1760</v>
      </c>
      <c r="G370" s="47">
        <v>1600</v>
      </c>
      <c r="H370" s="47">
        <v>1610</v>
      </c>
      <c r="I370" s="43"/>
      <c r="J370" s="48">
        <v>150</v>
      </c>
      <c r="K370" s="134">
        <v>-1540</v>
      </c>
      <c r="L370" s="135"/>
      <c r="M370" s="136">
        <v>1390</v>
      </c>
      <c r="N370" s="137"/>
      <c r="O370" s="130">
        <v>220</v>
      </c>
      <c r="P370" s="131"/>
      <c r="Q370" s="134">
        <v>-1710</v>
      </c>
      <c r="R370" s="135"/>
      <c r="S370" s="49">
        <v>1560</v>
      </c>
      <c r="T370" s="130">
        <v>248</v>
      </c>
      <c r="U370" s="131"/>
    </row>
    <row r="371" spans="1:21" ht="16.5" customHeight="1">
      <c r="A371" s="46">
        <v>781304</v>
      </c>
      <c r="B371" s="43" t="s">
        <v>410</v>
      </c>
      <c r="C371" s="55">
        <v>1188</v>
      </c>
      <c r="D371" s="47">
        <v>1080</v>
      </c>
      <c r="E371" s="47">
        <v>1068</v>
      </c>
      <c r="F371" s="66">
        <v>1320</v>
      </c>
      <c r="G371" s="47">
        <v>1200</v>
      </c>
      <c r="H371" s="47">
        <v>1200</v>
      </c>
      <c r="I371" s="43"/>
      <c r="J371" s="48">
        <v>120</v>
      </c>
      <c r="K371" s="134">
        <v>-1210</v>
      </c>
      <c r="L371" s="135"/>
      <c r="M371" s="136">
        <v>1090</v>
      </c>
      <c r="N371" s="137"/>
      <c r="O371" s="130">
        <v>110</v>
      </c>
      <c r="P371" s="131"/>
      <c r="Q371" s="134">
        <v>-1340</v>
      </c>
      <c r="R371" s="135"/>
      <c r="S371" s="49">
        <v>1220</v>
      </c>
      <c r="T371" s="130">
        <v>134</v>
      </c>
      <c r="U371" s="131"/>
    </row>
    <row r="372" spans="1:21" ht="16.5" customHeight="1">
      <c r="A372" s="42" t="s">
        <v>411</v>
      </c>
      <c r="B372" s="43"/>
      <c r="C372" s="56" t="s">
        <v>16</v>
      </c>
      <c r="D372" s="43"/>
      <c r="E372" s="43"/>
      <c r="F372" s="65"/>
      <c r="G372" s="43"/>
      <c r="H372" s="43"/>
      <c r="I372" s="43"/>
      <c r="J372" s="43"/>
      <c r="K372" s="132"/>
      <c r="L372" s="133"/>
      <c r="M372" s="132"/>
      <c r="N372" s="133"/>
      <c r="O372" s="132"/>
      <c r="P372" s="133"/>
      <c r="Q372" s="132"/>
      <c r="R372" s="133"/>
      <c r="S372" s="44"/>
      <c r="T372" s="132"/>
      <c r="U372" s="133"/>
    </row>
    <row r="373" spans="1:21" ht="16.5" customHeight="1">
      <c r="A373" s="46">
        <v>881511</v>
      </c>
      <c r="B373" s="43" t="s">
        <v>412</v>
      </c>
      <c r="C373" s="55" t="s">
        <v>901</v>
      </c>
      <c r="D373" s="48">
        <v>830</v>
      </c>
      <c r="E373" s="48">
        <v>783</v>
      </c>
      <c r="F373" s="66" t="s">
        <v>902</v>
      </c>
      <c r="G373" s="48">
        <v>930</v>
      </c>
      <c r="H373" s="48">
        <v>893</v>
      </c>
      <c r="I373" s="43"/>
      <c r="J373" s="48">
        <v>130</v>
      </c>
      <c r="K373" s="128">
        <v>-860</v>
      </c>
      <c r="L373" s="129"/>
      <c r="M373" s="130">
        <v>730</v>
      </c>
      <c r="N373" s="131"/>
      <c r="O373" s="130">
        <v>53</v>
      </c>
      <c r="P373" s="131"/>
      <c r="Q373" s="128">
        <v>-960</v>
      </c>
      <c r="R373" s="129"/>
      <c r="S373" s="50">
        <v>830</v>
      </c>
      <c r="T373" s="130">
        <v>63</v>
      </c>
      <c r="U373" s="131"/>
    </row>
    <row r="374" spans="1:21" ht="16.5" customHeight="1">
      <c r="A374" s="46">
        <v>881512</v>
      </c>
      <c r="B374" s="43" t="s">
        <v>413</v>
      </c>
      <c r="C374" s="55" t="s">
        <v>901</v>
      </c>
      <c r="D374" s="48">
        <v>830</v>
      </c>
      <c r="E374" s="48">
        <v>783</v>
      </c>
      <c r="F374" s="66" t="s">
        <v>902</v>
      </c>
      <c r="G374" s="48">
        <v>930</v>
      </c>
      <c r="H374" s="48">
        <v>893</v>
      </c>
      <c r="I374" s="43"/>
      <c r="J374" s="48">
        <v>130</v>
      </c>
      <c r="K374" s="128">
        <v>-860</v>
      </c>
      <c r="L374" s="129"/>
      <c r="M374" s="130">
        <v>730</v>
      </c>
      <c r="N374" s="131"/>
      <c r="O374" s="130">
        <v>53</v>
      </c>
      <c r="P374" s="131"/>
      <c r="Q374" s="128">
        <v>-960</v>
      </c>
      <c r="R374" s="129"/>
      <c r="S374" s="50">
        <v>830</v>
      </c>
      <c r="T374" s="130">
        <v>63</v>
      </c>
      <c r="U374" s="131"/>
    </row>
    <row r="375" spans="1:21" ht="16.5" customHeight="1">
      <c r="A375" s="46">
        <v>881513</v>
      </c>
      <c r="B375" s="43" t="s">
        <v>414</v>
      </c>
      <c r="C375" s="55" t="s">
        <v>901</v>
      </c>
      <c r="D375" s="48">
        <v>830</v>
      </c>
      <c r="E375" s="48">
        <v>783</v>
      </c>
      <c r="F375" s="66" t="s">
        <v>902</v>
      </c>
      <c r="G375" s="48">
        <v>930</v>
      </c>
      <c r="H375" s="48">
        <v>893</v>
      </c>
      <c r="I375" s="43"/>
      <c r="J375" s="48">
        <v>130</v>
      </c>
      <c r="K375" s="128">
        <v>-860</v>
      </c>
      <c r="L375" s="129"/>
      <c r="M375" s="130">
        <v>730</v>
      </c>
      <c r="N375" s="131"/>
      <c r="O375" s="130">
        <v>53</v>
      </c>
      <c r="P375" s="131"/>
      <c r="Q375" s="128">
        <v>-960</v>
      </c>
      <c r="R375" s="129"/>
      <c r="S375" s="50">
        <v>830</v>
      </c>
      <c r="T375" s="130">
        <v>63</v>
      </c>
      <c r="U375" s="131"/>
    </row>
    <row r="376" spans="1:21" ht="16.5" customHeight="1">
      <c r="A376" s="46">
        <v>881514</v>
      </c>
      <c r="B376" s="43" t="s">
        <v>415</v>
      </c>
      <c r="C376" s="55" t="s">
        <v>901</v>
      </c>
      <c r="D376" s="48">
        <v>830</v>
      </c>
      <c r="E376" s="48">
        <v>783</v>
      </c>
      <c r="F376" s="66" t="s">
        <v>902</v>
      </c>
      <c r="G376" s="48">
        <v>930</v>
      </c>
      <c r="H376" s="48">
        <v>893</v>
      </c>
      <c r="I376" s="43"/>
      <c r="J376" s="48">
        <v>130</v>
      </c>
      <c r="K376" s="128">
        <v>-860</v>
      </c>
      <c r="L376" s="129"/>
      <c r="M376" s="130">
        <v>730</v>
      </c>
      <c r="N376" s="131"/>
      <c r="O376" s="130">
        <v>53</v>
      </c>
      <c r="P376" s="131"/>
      <c r="Q376" s="128">
        <v>-960</v>
      </c>
      <c r="R376" s="129"/>
      <c r="S376" s="50">
        <v>830</v>
      </c>
      <c r="T376" s="130">
        <v>63</v>
      </c>
      <c r="U376" s="131"/>
    </row>
    <row r="377" spans="1:21" ht="16.5" customHeight="1">
      <c r="A377" s="46">
        <v>881515</v>
      </c>
      <c r="B377" s="43" t="s">
        <v>416</v>
      </c>
      <c r="C377" s="55" t="s">
        <v>901</v>
      </c>
      <c r="D377" s="48">
        <v>830</v>
      </c>
      <c r="E377" s="48">
        <v>783</v>
      </c>
      <c r="F377" s="66" t="s">
        <v>902</v>
      </c>
      <c r="G377" s="48">
        <v>930</v>
      </c>
      <c r="H377" s="48">
        <v>893</v>
      </c>
      <c r="I377" s="43"/>
      <c r="J377" s="48">
        <v>130</v>
      </c>
      <c r="K377" s="128">
        <v>-860</v>
      </c>
      <c r="L377" s="129"/>
      <c r="M377" s="130">
        <v>730</v>
      </c>
      <c r="N377" s="131"/>
      <c r="O377" s="130">
        <v>53</v>
      </c>
      <c r="P377" s="131"/>
      <c r="Q377" s="128">
        <v>-960</v>
      </c>
      <c r="R377" s="129"/>
      <c r="S377" s="50">
        <v>830</v>
      </c>
      <c r="T377" s="130">
        <v>63</v>
      </c>
      <c r="U377" s="131"/>
    </row>
    <row r="378" spans="1:21" ht="16.5" customHeight="1">
      <c r="A378" s="46">
        <v>881516</v>
      </c>
      <c r="B378" s="43" t="s">
        <v>417</v>
      </c>
      <c r="C378" s="55" t="s">
        <v>901</v>
      </c>
      <c r="D378" s="48">
        <v>830</v>
      </c>
      <c r="E378" s="48">
        <v>783</v>
      </c>
      <c r="F378" s="66" t="s">
        <v>902</v>
      </c>
      <c r="G378" s="48">
        <v>930</v>
      </c>
      <c r="H378" s="48">
        <v>893</v>
      </c>
      <c r="I378" s="43"/>
      <c r="J378" s="48">
        <v>130</v>
      </c>
      <c r="K378" s="128">
        <v>-860</v>
      </c>
      <c r="L378" s="129"/>
      <c r="M378" s="130">
        <v>730</v>
      </c>
      <c r="N378" s="131"/>
      <c r="O378" s="130">
        <v>53</v>
      </c>
      <c r="P378" s="131"/>
      <c r="Q378" s="128">
        <v>-960</v>
      </c>
      <c r="R378" s="129"/>
      <c r="S378" s="50">
        <v>830</v>
      </c>
      <c r="T378" s="130">
        <v>63</v>
      </c>
      <c r="U378" s="131"/>
    </row>
    <row r="379" spans="1:21" ht="16.5" customHeight="1">
      <c r="A379" s="46">
        <v>881517</v>
      </c>
      <c r="B379" s="43" t="s">
        <v>418</v>
      </c>
      <c r="C379" s="55" t="s">
        <v>901</v>
      </c>
      <c r="D379" s="48">
        <v>830</v>
      </c>
      <c r="E379" s="48">
        <v>783</v>
      </c>
      <c r="F379" s="66" t="s">
        <v>902</v>
      </c>
      <c r="G379" s="48">
        <v>930</v>
      </c>
      <c r="H379" s="48">
        <v>893</v>
      </c>
      <c r="I379" s="43"/>
      <c r="J379" s="48">
        <v>130</v>
      </c>
      <c r="K379" s="128">
        <v>-860</v>
      </c>
      <c r="L379" s="129"/>
      <c r="M379" s="130">
        <v>730</v>
      </c>
      <c r="N379" s="131"/>
      <c r="O379" s="130">
        <v>53</v>
      </c>
      <c r="P379" s="131"/>
      <c r="Q379" s="128">
        <v>-960</v>
      </c>
      <c r="R379" s="129"/>
      <c r="S379" s="50">
        <v>830</v>
      </c>
      <c r="T379" s="130">
        <v>63</v>
      </c>
      <c r="U379" s="131"/>
    </row>
    <row r="380" spans="1:21" ht="16.5" customHeight="1">
      <c r="A380" s="46">
        <v>881518</v>
      </c>
      <c r="B380" s="43" t="s">
        <v>419</v>
      </c>
      <c r="C380" s="55" t="s">
        <v>901</v>
      </c>
      <c r="D380" s="48">
        <v>830</v>
      </c>
      <c r="E380" s="48">
        <v>783</v>
      </c>
      <c r="F380" s="66" t="s">
        <v>902</v>
      </c>
      <c r="G380" s="48">
        <v>930</v>
      </c>
      <c r="H380" s="48">
        <v>893</v>
      </c>
      <c r="I380" s="43"/>
      <c r="J380" s="48">
        <v>130</v>
      </c>
      <c r="K380" s="128">
        <v>-860</v>
      </c>
      <c r="L380" s="129"/>
      <c r="M380" s="130">
        <v>730</v>
      </c>
      <c r="N380" s="131"/>
      <c r="O380" s="130">
        <v>53</v>
      </c>
      <c r="P380" s="131"/>
      <c r="Q380" s="128">
        <v>-960</v>
      </c>
      <c r="R380" s="129"/>
      <c r="S380" s="50">
        <v>830</v>
      </c>
      <c r="T380" s="130">
        <v>63</v>
      </c>
      <c r="U380" s="131"/>
    </row>
    <row r="381" spans="1:21" ht="16.5" customHeight="1">
      <c r="A381" s="46">
        <v>881519</v>
      </c>
      <c r="B381" s="43" t="s">
        <v>420</v>
      </c>
      <c r="C381" s="55" t="s">
        <v>901</v>
      </c>
      <c r="D381" s="48">
        <v>830</v>
      </c>
      <c r="E381" s="48">
        <v>783</v>
      </c>
      <c r="F381" s="66" t="s">
        <v>902</v>
      </c>
      <c r="G381" s="48">
        <v>930</v>
      </c>
      <c r="H381" s="48">
        <v>893</v>
      </c>
      <c r="I381" s="43"/>
      <c r="J381" s="48">
        <v>130</v>
      </c>
      <c r="K381" s="128">
        <v>-860</v>
      </c>
      <c r="L381" s="129"/>
      <c r="M381" s="130">
        <v>730</v>
      </c>
      <c r="N381" s="131"/>
      <c r="O381" s="130">
        <v>53</v>
      </c>
      <c r="P381" s="131"/>
      <c r="Q381" s="128">
        <v>-960</v>
      </c>
      <c r="R381" s="129"/>
      <c r="S381" s="50">
        <v>830</v>
      </c>
      <c r="T381" s="130">
        <v>63</v>
      </c>
      <c r="U381" s="131"/>
    </row>
    <row r="382" spans="1:21" ht="16.5" customHeight="1">
      <c r="A382" s="46">
        <v>881601</v>
      </c>
      <c r="B382" s="43" t="s">
        <v>421</v>
      </c>
      <c r="C382" s="55" t="s">
        <v>901</v>
      </c>
      <c r="D382" s="48">
        <v>830</v>
      </c>
      <c r="E382" s="48">
        <v>783</v>
      </c>
      <c r="F382" s="66" t="s">
        <v>902</v>
      </c>
      <c r="G382" s="48">
        <v>930</v>
      </c>
      <c r="H382" s="48">
        <v>893</v>
      </c>
      <c r="I382" s="43"/>
      <c r="J382" s="48">
        <v>130</v>
      </c>
      <c r="K382" s="128">
        <v>-860</v>
      </c>
      <c r="L382" s="129"/>
      <c r="M382" s="130">
        <v>730</v>
      </c>
      <c r="N382" s="131"/>
      <c r="O382" s="130">
        <v>53</v>
      </c>
      <c r="P382" s="131"/>
      <c r="Q382" s="128">
        <v>-960</v>
      </c>
      <c r="R382" s="129"/>
      <c r="S382" s="50">
        <v>830</v>
      </c>
      <c r="T382" s="130">
        <v>63</v>
      </c>
      <c r="U382" s="131"/>
    </row>
    <row r="383" spans="1:21" ht="16.5" customHeight="1">
      <c r="A383" s="46">
        <v>881602</v>
      </c>
      <c r="B383" s="43" t="s">
        <v>422</v>
      </c>
      <c r="C383" s="55" t="s">
        <v>901</v>
      </c>
      <c r="D383" s="48">
        <v>830</v>
      </c>
      <c r="E383" s="48">
        <v>783</v>
      </c>
      <c r="F383" s="66" t="s">
        <v>902</v>
      </c>
      <c r="G383" s="48">
        <v>930</v>
      </c>
      <c r="H383" s="48">
        <v>893</v>
      </c>
      <c r="I383" s="43"/>
      <c r="J383" s="48">
        <v>130</v>
      </c>
      <c r="K383" s="128">
        <v>-860</v>
      </c>
      <c r="L383" s="129"/>
      <c r="M383" s="130">
        <v>730</v>
      </c>
      <c r="N383" s="131"/>
      <c r="O383" s="130">
        <v>53</v>
      </c>
      <c r="P383" s="131"/>
      <c r="Q383" s="128">
        <v>-960</v>
      </c>
      <c r="R383" s="129"/>
      <c r="S383" s="50">
        <v>830</v>
      </c>
      <c r="T383" s="130">
        <v>63</v>
      </c>
      <c r="U383" s="131"/>
    </row>
    <row r="384" spans="1:21" ht="16.5" customHeight="1">
      <c r="A384" s="46">
        <v>881605</v>
      </c>
      <c r="B384" s="43" t="s">
        <v>423</v>
      </c>
      <c r="C384" s="55" t="s">
        <v>901</v>
      </c>
      <c r="D384" s="48">
        <v>830</v>
      </c>
      <c r="E384" s="48">
        <v>783</v>
      </c>
      <c r="F384" s="66" t="s">
        <v>902</v>
      </c>
      <c r="G384" s="48">
        <v>930</v>
      </c>
      <c r="H384" s="48">
        <v>893</v>
      </c>
      <c r="I384" s="43"/>
      <c r="J384" s="48">
        <v>130</v>
      </c>
      <c r="K384" s="128">
        <v>-860</v>
      </c>
      <c r="L384" s="129"/>
      <c r="M384" s="130">
        <v>730</v>
      </c>
      <c r="N384" s="131"/>
      <c r="O384" s="130">
        <v>53</v>
      </c>
      <c r="P384" s="131"/>
      <c r="Q384" s="128">
        <v>-960</v>
      </c>
      <c r="R384" s="129"/>
      <c r="S384" s="50">
        <v>830</v>
      </c>
      <c r="T384" s="130">
        <v>63</v>
      </c>
      <c r="U384" s="131"/>
    </row>
    <row r="385" spans="1:21" ht="16.5" customHeight="1">
      <c r="A385" s="46">
        <v>881606</v>
      </c>
      <c r="B385" s="43" t="s">
        <v>424</v>
      </c>
      <c r="C385" s="55" t="s">
        <v>901</v>
      </c>
      <c r="D385" s="48">
        <v>830</v>
      </c>
      <c r="E385" s="48">
        <v>783</v>
      </c>
      <c r="F385" s="66" t="s">
        <v>902</v>
      </c>
      <c r="G385" s="48">
        <v>930</v>
      </c>
      <c r="H385" s="48">
        <v>893</v>
      </c>
      <c r="I385" s="43"/>
      <c r="J385" s="48">
        <v>130</v>
      </c>
      <c r="K385" s="128">
        <v>-860</v>
      </c>
      <c r="L385" s="129"/>
      <c r="M385" s="130">
        <v>730</v>
      </c>
      <c r="N385" s="131"/>
      <c r="O385" s="130">
        <v>53</v>
      </c>
      <c r="P385" s="131"/>
      <c r="Q385" s="128">
        <v>-960</v>
      </c>
      <c r="R385" s="129"/>
      <c r="S385" s="50">
        <v>830</v>
      </c>
      <c r="T385" s="130">
        <v>63</v>
      </c>
      <c r="U385" s="131"/>
    </row>
    <row r="386" spans="1:21" ht="16.5" customHeight="1">
      <c r="A386" s="46">
        <v>881607</v>
      </c>
      <c r="B386" s="43" t="s">
        <v>425</v>
      </c>
      <c r="C386" s="55" t="s">
        <v>901</v>
      </c>
      <c r="D386" s="48">
        <v>830</v>
      </c>
      <c r="E386" s="48">
        <v>783</v>
      </c>
      <c r="F386" s="66" t="s">
        <v>902</v>
      </c>
      <c r="G386" s="48">
        <v>930</v>
      </c>
      <c r="H386" s="48">
        <v>893</v>
      </c>
      <c r="I386" s="43"/>
      <c r="J386" s="48">
        <v>130</v>
      </c>
      <c r="K386" s="128">
        <v>-860</v>
      </c>
      <c r="L386" s="129"/>
      <c r="M386" s="130">
        <v>730</v>
      </c>
      <c r="N386" s="131"/>
      <c r="O386" s="130">
        <v>53</v>
      </c>
      <c r="P386" s="131"/>
      <c r="Q386" s="128">
        <v>-960</v>
      </c>
      <c r="R386" s="129"/>
      <c r="S386" s="50">
        <v>830</v>
      </c>
      <c r="T386" s="130">
        <v>63</v>
      </c>
      <c r="U386" s="131"/>
    </row>
    <row r="387" spans="1:21" ht="16.5" customHeight="1">
      <c r="A387" s="46">
        <v>881608</v>
      </c>
      <c r="B387" s="43" t="s">
        <v>426</v>
      </c>
      <c r="C387" s="55" t="s">
        <v>901</v>
      </c>
      <c r="D387" s="48">
        <v>830</v>
      </c>
      <c r="E387" s="48">
        <v>783</v>
      </c>
      <c r="F387" s="66" t="s">
        <v>902</v>
      </c>
      <c r="G387" s="48">
        <v>930</v>
      </c>
      <c r="H387" s="48">
        <v>893</v>
      </c>
      <c r="I387" s="43"/>
      <c r="J387" s="48">
        <v>130</v>
      </c>
      <c r="K387" s="128">
        <v>-860</v>
      </c>
      <c r="L387" s="129"/>
      <c r="M387" s="130">
        <v>730</v>
      </c>
      <c r="N387" s="131"/>
      <c r="O387" s="130">
        <v>53</v>
      </c>
      <c r="P387" s="131"/>
      <c r="Q387" s="128">
        <v>-960</v>
      </c>
      <c r="R387" s="129"/>
      <c r="S387" s="50">
        <v>830</v>
      </c>
      <c r="T387" s="130">
        <v>63</v>
      </c>
      <c r="U387" s="131"/>
    </row>
    <row r="388" spans="1:21" ht="16.5" customHeight="1">
      <c r="A388" s="46">
        <v>881609</v>
      </c>
      <c r="B388" s="43" t="s">
        <v>427</v>
      </c>
      <c r="C388" s="55" t="s">
        <v>901</v>
      </c>
      <c r="D388" s="48">
        <v>830</v>
      </c>
      <c r="E388" s="48">
        <v>783</v>
      </c>
      <c r="F388" s="66" t="s">
        <v>902</v>
      </c>
      <c r="G388" s="48">
        <v>930</v>
      </c>
      <c r="H388" s="48">
        <v>893</v>
      </c>
      <c r="I388" s="43"/>
      <c r="J388" s="48">
        <v>130</v>
      </c>
      <c r="K388" s="128">
        <v>-860</v>
      </c>
      <c r="L388" s="129"/>
      <c r="M388" s="130">
        <v>730</v>
      </c>
      <c r="N388" s="131"/>
      <c r="O388" s="130">
        <v>53</v>
      </c>
      <c r="P388" s="131"/>
      <c r="Q388" s="128">
        <v>-960</v>
      </c>
      <c r="R388" s="129"/>
      <c r="S388" s="50">
        <v>830</v>
      </c>
      <c r="T388" s="130">
        <v>63</v>
      </c>
      <c r="U388" s="131"/>
    </row>
    <row r="389" spans="1:21" ht="16.5" customHeight="1">
      <c r="A389" s="46">
        <v>881503</v>
      </c>
      <c r="B389" s="43" t="s">
        <v>428</v>
      </c>
      <c r="C389" s="55" t="s">
        <v>902</v>
      </c>
      <c r="D389" s="48">
        <v>930</v>
      </c>
      <c r="E389" s="48">
        <v>873</v>
      </c>
      <c r="F389" s="66" t="s">
        <v>1052</v>
      </c>
      <c r="G389" s="47">
        <v>1040</v>
      </c>
      <c r="H389" s="48">
        <v>994</v>
      </c>
      <c r="I389" s="43"/>
      <c r="J389" s="48">
        <v>150</v>
      </c>
      <c r="K389" s="128">
        <v>-970</v>
      </c>
      <c r="L389" s="129"/>
      <c r="M389" s="130">
        <v>820</v>
      </c>
      <c r="N389" s="131"/>
      <c r="O389" s="130">
        <v>53</v>
      </c>
      <c r="P389" s="131"/>
      <c r="Q389" s="134">
        <v>-1080</v>
      </c>
      <c r="R389" s="135"/>
      <c r="S389" s="50">
        <v>930</v>
      </c>
      <c r="T389" s="130">
        <v>64</v>
      </c>
      <c r="U389" s="131"/>
    </row>
    <row r="390" spans="1:21" ht="16.5" customHeight="1">
      <c r="A390" s="46">
        <v>881504</v>
      </c>
      <c r="B390" s="43" t="s">
        <v>429</v>
      </c>
      <c r="C390" s="55" t="s">
        <v>902</v>
      </c>
      <c r="D390" s="48">
        <v>930</v>
      </c>
      <c r="E390" s="48">
        <v>873</v>
      </c>
      <c r="F390" s="66" t="s">
        <v>1052</v>
      </c>
      <c r="G390" s="47">
        <v>1040</v>
      </c>
      <c r="H390" s="48">
        <v>994</v>
      </c>
      <c r="I390" s="43"/>
      <c r="J390" s="48">
        <v>150</v>
      </c>
      <c r="K390" s="128">
        <v>-970</v>
      </c>
      <c r="L390" s="129"/>
      <c r="M390" s="130">
        <v>820</v>
      </c>
      <c r="N390" s="131"/>
      <c r="O390" s="130">
        <v>53</v>
      </c>
      <c r="P390" s="131"/>
      <c r="Q390" s="134">
        <v>-1080</v>
      </c>
      <c r="R390" s="135"/>
      <c r="S390" s="50">
        <v>930</v>
      </c>
      <c r="T390" s="130">
        <v>64</v>
      </c>
      <c r="U390" s="131"/>
    </row>
    <row r="391" spans="1:21" ht="16.5" customHeight="1">
      <c r="A391" s="46">
        <v>881505</v>
      </c>
      <c r="B391" s="43" t="s">
        <v>430</v>
      </c>
      <c r="C391" s="55" t="s">
        <v>902</v>
      </c>
      <c r="D391" s="48">
        <v>930</v>
      </c>
      <c r="E391" s="48">
        <v>873</v>
      </c>
      <c r="F391" s="66" t="s">
        <v>1052</v>
      </c>
      <c r="G391" s="47">
        <v>1040</v>
      </c>
      <c r="H391" s="48">
        <v>994</v>
      </c>
      <c r="I391" s="43"/>
      <c r="J391" s="48">
        <v>150</v>
      </c>
      <c r="K391" s="128">
        <v>-970</v>
      </c>
      <c r="L391" s="129"/>
      <c r="M391" s="130">
        <v>820</v>
      </c>
      <c r="N391" s="131"/>
      <c r="O391" s="130">
        <v>53</v>
      </c>
      <c r="P391" s="131"/>
      <c r="Q391" s="134">
        <v>-1080</v>
      </c>
      <c r="R391" s="135"/>
      <c r="S391" s="50">
        <v>930</v>
      </c>
      <c r="T391" s="130">
        <v>64</v>
      </c>
      <c r="U391" s="131"/>
    </row>
    <row r="392" spans="1:21" ht="16.5" customHeight="1">
      <c r="A392" s="46">
        <v>881506</v>
      </c>
      <c r="B392" s="43" t="s">
        <v>431</v>
      </c>
      <c r="C392" s="55" t="s">
        <v>902</v>
      </c>
      <c r="D392" s="48">
        <v>930</v>
      </c>
      <c r="E392" s="48">
        <v>873</v>
      </c>
      <c r="F392" s="66" t="s">
        <v>1052</v>
      </c>
      <c r="G392" s="47">
        <v>1040</v>
      </c>
      <c r="H392" s="48">
        <v>994</v>
      </c>
      <c r="I392" s="43"/>
      <c r="J392" s="48">
        <v>150</v>
      </c>
      <c r="K392" s="128">
        <v>-970</v>
      </c>
      <c r="L392" s="129"/>
      <c r="M392" s="130">
        <v>820</v>
      </c>
      <c r="N392" s="131"/>
      <c r="O392" s="130">
        <v>53</v>
      </c>
      <c r="P392" s="131"/>
      <c r="Q392" s="134">
        <v>-1080</v>
      </c>
      <c r="R392" s="135"/>
      <c r="S392" s="50">
        <v>930</v>
      </c>
      <c r="T392" s="130">
        <v>64</v>
      </c>
      <c r="U392" s="131"/>
    </row>
    <row r="393" spans="1:21" ht="16.5" customHeight="1">
      <c r="A393" s="46">
        <v>881507</v>
      </c>
      <c r="B393" s="43" t="s">
        <v>432</v>
      </c>
      <c r="C393" s="55" t="s">
        <v>902</v>
      </c>
      <c r="D393" s="48">
        <v>930</v>
      </c>
      <c r="E393" s="48">
        <v>873</v>
      </c>
      <c r="F393" s="66" t="s">
        <v>1052</v>
      </c>
      <c r="G393" s="47">
        <v>1040</v>
      </c>
      <c r="H393" s="48">
        <v>994</v>
      </c>
      <c r="I393" s="43"/>
      <c r="J393" s="48">
        <v>150</v>
      </c>
      <c r="K393" s="128">
        <v>-970</v>
      </c>
      <c r="L393" s="129"/>
      <c r="M393" s="130">
        <v>820</v>
      </c>
      <c r="N393" s="131"/>
      <c r="O393" s="130">
        <v>53</v>
      </c>
      <c r="P393" s="131"/>
      <c r="Q393" s="134">
        <v>-1080</v>
      </c>
      <c r="R393" s="135"/>
      <c r="S393" s="50">
        <v>930</v>
      </c>
      <c r="T393" s="130">
        <v>64</v>
      </c>
      <c r="U393" s="131"/>
    </row>
    <row r="394" spans="1:21" ht="16.5" customHeight="1">
      <c r="A394" s="46">
        <v>881508</v>
      </c>
      <c r="B394" s="43" t="s">
        <v>433</v>
      </c>
      <c r="C394" s="55" t="s">
        <v>902</v>
      </c>
      <c r="D394" s="48">
        <v>930</v>
      </c>
      <c r="E394" s="48">
        <v>873</v>
      </c>
      <c r="F394" s="66" t="s">
        <v>1052</v>
      </c>
      <c r="G394" s="47">
        <v>1040</v>
      </c>
      <c r="H394" s="48">
        <v>994</v>
      </c>
      <c r="I394" s="43"/>
      <c r="J394" s="48">
        <v>150</v>
      </c>
      <c r="K394" s="128">
        <v>-970</v>
      </c>
      <c r="L394" s="129"/>
      <c r="M394" s="130">
        <v>820</v>
      </c>
      <c r="N394" s="131"/>
      <c r="O394" s="130">
        <v>53</v>
      </c>
      <c r="P394" s="131"/>
      <c r="Q394" s="134">
        <v>-1080</v>
      </c>
      <c r="R394" s="135"/>
      <c r="S394" s="50">
        <v>930</v>
      </c>
      <c r="T394" s="130">
        <v>64</v>
      </c>
      <c r="U394" s="131"/>
    </row>
    <row r="395" spans="1:21" ht="16.5" customHeight="1">
      <c r="A395" s="46">
        <v>881509</v>
      </c>
      <c r="B395" s="43" t="s">
        <v>434</v>
      </c>
      <c r="C395" s="55" t="s">
        <v>902</v>
      </c>
      <c r="D395" s="48">
        <v>930</v>
      </c>
      <c r="E395" s="48">
        <v>873</v>
      </c>
      <c r="F395" s="66" t="s">
        <v>1052</v>
      </c>
      <c r="G395" s="47">
        <v>1040</v>
      </c>
      <c r="H395" s="48">
        <v>994</v>
      </c>
      <c r="I395" s="43"/>
      <c r="J395" s="48">
        <v>150</v>
      </c>
      <c r="K395" s="128">
        <v>-970</v>
      </c>
      <c r="L395" s="129"/>
      <c r="M395" s="130">
        <v>820</v>
      </c>
      <c r="N395" s="131"/>
      <c r="O395" s="130">
        <v>53</v>
      </c>
      <c r="P395" s="131"/>
      <c r="Q395" s="134">
        <v>-1080</v>
      </c>
      <c r="R395" s="135"/>
      <c r="S395" s="50">
        <v>930</v>
      </c>
      <c r="T395" s="130">
        <v>64</v>
      </c>
      <c r="U395" s="131"/>
    </row>
    <row r="396" spans="1:21" ht="16.5" customHeight="1">
      <c r="A396" s="46">
        <v>881700</v>
      </c>
      <c r="B396" s="43" t="s">
        <v>435</v>
      </c>
      <c r="C396" s="55">
        <v>715</v>
      </c>
      <c r="D396" s="48">
        <v>650</v>
      </c>
      <c r="E396" s="48">
        <v>645</v>
      </c>
      <c r="F396" s="66">
        <v>803</v>
      </c>
      <c r="G396" s="48">
        <v>730</v>
      </c>
      <c r="H396" s="48">
        <v>733</v>
      </c>
      <c r="I396" s="43"/>
      <c r="J396" s="48"/>
      <c r="K396" s="128">
        <v>-330</v>
      </c>
      <c r="L396" s="129"/>
      <c r="M396" s="130">
        <v>280</v>
      </c>
      <c r="N396" s="131"/>
      <c r="O396" s="130">
        <v>55</v>
      </c>
      <c r="P396" s="131"/>
      <c r="Q396" s="128">
        <v>-370</v>
      </c>
      <c r="R396" s="129"/>
      <c r="S396" s="50">
        <v>320</v>
      </c>
      <c r="T396" s="130">
        <v>59</v>
      </c>
      <c r="U396" s="131"/>
    </row>
    <row r="397" spans="1:21" ht="16.5" customHeight="1">
      <c r="A397" s="42" t="s">
        <v>436</v>
      </c>
      <c r="B397" s="43"/>
      <c r="C397" s="56" t="s">
        <v>16</v>
      </c>
      <c r="D397" s="43"/>
      <c r="E397" s="43"/>
      <c r="F397" s="65"/>
      <c r="G397" s="43"/>
      <c r="H397" s="43"/>
      <c r="I397" s="43"/>
      <c r="J397" s="43"/>
      <c r="K397" s="132"/>
      <c r="L397" s="133"/>
      <c r="M397" s="132"/>
      <c r="N397" s="133"/>
      <c r="O397" s="132"/>
      <c r="P397" s="133"/>
      <c r="Q397" s="132"/>
      <c r="R397" s="133"/>
      <c r="S397" s="44"/>
      <c r="T397" s="132"/>
      <c r="U397" s="133"/>
    </row>
    <row r="398" spans="1:21" ht="16.5" customHeight="1">
      <c r="A398" s="46">
        <v>675101</v>
      </c>
      <c r="B398" s="43" t="s">
        <v>437</v>
      </c>
      <c r="C398" s="55" t="s">
        <v>903</v>
      </c>
      <c r="D398" s="48">
        <v>650</v>
      </c>
      <c r="E398" s="48">
        <v>645</v>
      </c>
      <c r="F398" s="66" t="s">
        <v>836</v>
      </c>
      <c r="G398" s="48">
        <v>730</v>
      </c>
      <c r="H398" s="48">
        <v>733</v>
      </c>
      <c r="I398" s="43"/>
      <c r="J398" s="48">
        <v>70</v>
      </c>
      <c r="K398" s="128">
        <v>-660</v>
      </c>
      <c r="L398" s="129"/>
      <c r="M398" s="130">
        <v>590</v>
      </c>
      <c r="N398" s="131"/>
      <c r="O398" s="130">
        <v>55</v>
      </c>
      <c r="P398" s="131"/>
      <c r="Q398" s="128">
        <v>-730</v>
      </c>
      <c r="R398" s="129"/>
      <c r="S398" s="50">
        <v>660</v>
      </c>
      <c r="T398" s="130">
        <v>73</v>
      </c>
      <c r="U398" s="131"/>
    </row>
    <row r="399" spans="1:21" ht="16.5" customHeight="1">
      <c r="A399" s="46">
        <v>675102</v>
      </c>
      <c r="B399" s="43" t="s">
        <v>438</v>
      </c>
      <c r="C399" s="55" t="s">
        <v>903</v>
      </c>
      <c r="D399" s="48">
        <v>650</v>
      </c>
      <c r="E399" s="48">
        <v>645</v>
      </c>
      <c r="F399" s="66" t="s">
        <v>836</v>
      </c>
      <c r="G399" s="48">
        <v>730</v>
      </c>
      <c r="H399" s="48">
        <v>733</v>
      </c>
      <c r="I399" s="43"/>
      <c r="J399" s="48">
        <v>70</v>
      </c>
      <c r="K399" s="128">
        <v>-660</v>
      </c>
      <c r="L399" s="129"/>
      <c r="M399" s="130">
        <v>590</v>
      </c>
      <c r="N399" s="131"/>
      <c r="O399" s="130">
        <v>55</v>
      </c>
      <c r="P399" s="131"/>
      <c r="Q399" s="128">
        <v>-730</v>
      </c>
      <c r="R399" s="129"/>
      <c r="S399" s="50">
        <v>660</v>
      </c>
      <c r="T399" s="130">
        <v>73</v>
      </c>
      <c r="U399" s="131"/>
    </row>
    <row r="400" spans="1:21" ht="16.5" customHeight="1">
      <c r="A400" s="46">
        <v>675103</v>
      </c>
      <c r="B400" s="43" t="s">
        <v>439</v>
      </c>
      <c r="C400" s="55" t="s">
        <v>903</v>
      </c>
      <c r="D400" s="48">
        <v>650</v>
      </c>
      <c r="E400" s="48">
        <v>645</v>
      </c>
      <c r="F400" s="66" t="s">
        <v>836</v>
      </c>
      <c r="G400" s="48">
        <v>730</v>
      </c>
      <c r="H400" s="48">
        <v>733</v>
      </c>
      <c r="I400" s="43"/>
      <c r="J400" s="48">
        <v>70</v>
      </c>
      <c r="K400" s="128">
        <v>-660</v>
      </c>
      <c r="L400" s="129"/>
      <c r="M400" s="130">
        <v>590</v>
      </c>
      <c r="N400" s="131"/>
      <c r="O400" s="130">
        <v>55</v>
      </c>
      <c r="P400" s="131"/>
      <c r="Q400" s="128">
        <v>-730</v>
      </c>
      <c r="R400" s="129"/>
      <c r="S400" s="50">
        <v>660</v>
      </c>
      <c r="T400" s="130">
        <v>73</v>
      </c>
      <c r="U400" s="131"/>
    </row>
    <row r="401" spans="1:21" ht="16.5" customHeight="1">
      <c r="A401" s="46">
        <v>675104</v>
      </c>
      <c r="B401" s="43" t="s">
        <v>440</v>
      </c>
      <c r="C401" s="55" t="s">
        <v>903</v>
      </c>
      <c r="D401" s="48">
        <v>650</v>
      </c>
      <c r="E401" s="48">
        <v>645</v>
      </c>
      <c r="F401" s="66" t="s">
        <v>836</v>
      </c>
      <c r="G401" s="48">
        <v>730</v>
      </c>
      <c r="H401" s="48">
        <v>733</v>
      </c>
      <c r="I401" s="43"/>
      <c r="J401" s="48">
        <v>70</v>
      </c>
      <c r="K401" s="128">
        <v>-660</v>
      </c>
      <c r="L401" s="129"/>
      <c r="M401" s="130">
        <v>590</v>
      </c>
      <c r="N401" s="131"/>
      <c r="O401" s="130">
        <v>55</v>
      </c>
      <c r="P401" s="131"/>
      <c r="Q401" s="128">
        <v>-730</v>
      </c>
      <c r="R401" s="129"/>
      <c r="S401" s="50">
        <v>660</v>
      </c>
      <c r="T401" s="130">
        <v>73</v>
      </c>
      <c r="U401" s="131"/>
    </row>
    <row r="402" spans="1:21" ht="16.5" customHeight="1">
      <c r="A402" s="46">
        <v>675105</v>
      </c>
      <c r="B402" s="43" t="s">
        <v>441</v>
      </c>
      <c r="C402" s="55" t="s">
        <v>903</v>
      </c>
      <c r="D402" s="48">
        <v>650</v>
      </c>
      <c r="E402" s="48">
        <v>645</v>
      </c>
      <c r="F402" s="66" t="s">
        <v>836</v>
      </c>
      <c r="G402" s="48">
        <v>730</v>
      </c>
      <c r="H402" s="48">
        <v>733</v>
      </c>
      <c r="I402" s="43"/>
      <c r="J402" s="48">
        <v>70</v>
      </c>
      <c r="K402" s="128">
        <v>-660</v>
      </c>
      <c r="L402" s="129"/>
      <c r="M402" s="130">
        <v>590</v>
      </c>
      <c r="N402" s="131"/>
      <c r="O402" s="130">
        <v>55</v>
      </c>
      <c r="P402" s="131"/>
      <c r="Q402" s="128">
        <v>-730</v>
      </c>
      <c r="R402" s="129"/>
      <c r="S402" s="50">
        <v>660</v>
      </c>
      <c r="T402" s="130">
        <v>73</v>
      </c>
      <c r="U402" s="131"/>
    </row>
    <row r="403" spans="1:21" ht="16.5" customHeight="1">
      <c r="A403" s="46">
        <v>675106</v>
      </c>
      <c r="B403" s="43" t="s">
        <v>442</v>
      </c>
      <c r="C403" s="55" t="s">
        <v>903</v>
      </c>
      <c r="D403" s="48">
        <v>650</v>
      </c>
      <c r="E403" s="48">
        <v>645</v>
      </c>
      <c r="F403" s="66" t="s">
        <v>836</v>
      </c>
      <c r="G403" s="48">
        <v>730</v>
      </c>
      <c r="H403" s="48">
        <v>733</v>
      </c>
      <c r="I403" s="43"/>
      <c r="J403" s="48">
        <v>70</v>
      </c>
      <c r="K403" s="128">
        <v>-660</v>
      </c>
      <c r="L403" s="129"/>
      <c r="M403" s="130">
        <v>590</v>
      </c>
      <c r="N403" s="131"/>
      <c r="O403" s="130">
        <v>55</v>
      </c>
      <c r="P403" s="131"/>
      <c r="Q403" s="128">
        <v>-730</v>
      </c>
      <c r="R403" s="129"/>
      <c r="S403" s="50">
        <v>660</v>
      </c>
      <c r="T403" s="130">
        <v>73</v>
      </c>
      <c r="U403" s="131"/>
    </row>
    <row r="404" spans="1:21" ht="16.5" customHeight="1">
      <c r="A404" s="46">
        <v>675107</v>
      </c>
      <c r="B404" s="43" t="s">
        <v>443</v>
      </c>
      <c r="C404" s="55" t="s">
        <v>903</v>
      </c>
      <c r="D404" s="48">
        <v>650</v>
      </c>
      <c r="E404" s="48">
        <v>645</v>
      </c>
      <c r="F404" s="66" t="s">
        <v>836</v>
      </c>
      <c r="G404" s="48">
        <v>730</v>
      </c>
      <c r="H404" s="48">
        <v>733</v>
      </c>
      <c r="I404" s="43"/>
      <c r="J404" s="48">
        <v>70</v>
      </c>
      <c r="K404" s="128">
        <v>-660</v>
      </c>
      <c r="L404" s="129"/>
      <c r="M404" s="130">
        <v>590</v>
      </c>
      <c r="N404" s="131"/>
      <c r="O404" s="130">
        <v>55</v>
      </c>
      <c r="P404" s="131"/>
      <c r="Q404" s="128">
        <v>-730</v>
      </c>
      <c r="R404" s="129"/>
      <c r="S404" s="50">
        <v>660</v>
      </c>
      <c r="T404" s="130">
        <v>73</v>
      </c>
      <c r="U404" s="131"/>
    </row>
    <row r="405" spans="1:21" ht="16.5" customHeight="1">
      <c r="A405" s="46">
        <v>675108</v>
      </c>
      <c r="B405" s="43" t="s">
        <v>444</v>
      </c>
      <c r="C405" s="55" t="s">
        <v>903</v>
      </c>
      <c r="D405" s="48">
        <v>650</v>
      </c>
      <c r="E405" s="48">
        <v>645</v>
      </c>
      <c r="F405" s="66" t="s">
        <v>836</v>
      </c>
      <c r="G405" s="48">
        <v>730</v>
      </c>
      <c r="H405" s="48">
        <v>733</v>
      </c>
      <c r="I405" s="43"/>
      <c r="J405" s="48">
        <v>70</v>
      </c>
      <c r="K405" s="128">
        <v>-660</v>
      </c>
      <c r="L405" s="129"/>
      <c r="M405" s="130">
        <v>590</v>
      </c>
      <c r="N405" s="131"/>
      <c r="O405" s="130">
        <v>55</v>
      </c>
      <c r="P405" s="131"/>
      <c r="Q405" s="128">
        <v>-730</v>
      </c>
      <c r="R405" s="129"/>
      <c r="S405" s="50">
        <v>660</v>
      </c>
      <c r="T405" s="130">
        <v>73</v>
      </c>
      <c r="U405" s="131"/>
    </row>
    <row r="406" spans="1:21" ht="16.5" customHeight="1">
      <c r="A406" s="46">
        <v>675109</v>
      </c>
      <c r="B406" s="43" t="s">
        <v>445</v>
      </c>
      <c r="C406" s="55" t="s">
        <v>903</v>
      </c>
      <c r="D406" s="48">
        <v>650</v>
      </c>
      <c r="E406" s="48">
        <v>645</v>
      </c>
      <c r="F406" s="66" t="s">
        <v>836</v>
      </c>
      <c r="G406" s="48">
        <v>730</v>
      </c>
      <c r="H406" s="48">
        <v>733</v>
      </c>
      <c r="I406" s="43"/>
      <c r="J406" s="48">
        <v>70</v>
      </c>
      <c r="K406" s="128">
        <v>-660</v>
      </c>
      <c r="L406" s="129"/>
      <c r="M406" s="130">
        <v>590</v>
      </c>
      <c r="N406" s="131"/>
      <c r="O406" s="130">
        <v>55</v>
      </c>
      <c r="P406" s="131"/>
      <c r="Q406" s="128">
        <v>-730</v>
      </c>
      <c r="R406" s="129"/>
      <c r="S406" s="50">
        <v>660</v>
      </c>
      <c r="T406" s="130">
        <v>73</v>
      </c>
      <c r="U406" s="131"/>
    </row>
    <row r="407" spans="1:21" ht="16.5" customHeight="1">
      <c r="A407" s="46">
        <v>675110</v>
      </c>
      <c r="B407" s="43" t="s">
        <v>446</v>
      </c>
      <c r="C407" s="55" t="s">
        <v>903</v>
      </c>
      <c r="D407" s="48">
        <v>650</v>
      </c>
      <c r="E407" s="48">
        <v>645</v>
      </c>
      <c r="F407" s="66" t="s">
        <v>836</v>
      </c>
      <c r="G407" s="48">
        <v>730</v>
      </c>
      <c r="H407" s="48">
        <v>733</v>
      </c>
      <c r="I407" s="43"/>
      <c r="J407" s="48">
        <v>70</v>
      </c>
      <c r="K407" s="128">
        <v>-660</v>
      </c>
      <c r="L407" s="129"/>
      <c r="M407" s="130">
        <v>590</v>
      </c>
      <c r="N407" s="131"/>
      <c r="O407" s="130">
        <v>55</v>
      </c>
      <c r="P407" s="131"/>
      <c r="Q407" s="128">
        <v>-730</v>
      </c>
      <c r="R407" s="129"/>
      <c r="S407" s="50">
        <v>660</v>
      </c>
      <c r="T407" s="130">
        <v>73</v>
      </c>
      <c r="U407" s="131"/>
    </row>
    <row r="408" spans="1:21" ht="16.5" customHeight="1">
      <c r="A408" s="46">
        <v>675111</v>
      </c>
      <c r="B408" s="43" t="s">
        <v>447</v>
      </c>
      <c r="C408" s="55" t="s">
        <v>903</v>
      </c>
      <c r="D408" s="48">
        <v>650</v>
      </c>
      <c r="E408" s="48">
        <v>645</v>
      </c>
      <c r="F408" s="66" t="s">
        <v>836</v>
      </c>
      <c r="G408" s="48">
        <v>730</v>
      </c>
      <c r="H408" s="48">
        <v>733</v>
      </c>
      <c r="I408" s="43"/>
      <c r="J408" s="48">
        <v>70</v>
      </c>
      <c r="K408" s="128">
        <v>-660</v>
      </c>
      <c r="L408" s="129"/>
      <c r="M408" s="130">
        <v>590</v>
      </c>
      <c r="N408" s="131"/>
      <c r="O408" s="130">
        <v>55</v>
      </c>
      <c r="P408" s="131"/>
      <c r="Q408" s="128">
        <v>-730</v>
      </c>
      <c r="R408" s="129"/>
      <c r="S408" s="50">
        <v>660</v>
      </c>
      <c r="T408" s="130">
        <v>73</v>
      </c>
      <c r="U408" s="131"/>
    </row>
    <row r="409" spans="1:21" ht="16.5" customHeight="1">
      <c r="A409" s="46">
        <v>675112</v>
      </c>
      <c r="B409" s="43" t="s">
        <v>448</v>
      </c>
      <c r="C409" s="55" t="s">
        <v>903</v>
      </c>
      <c r="D409" s="48">
        <v>650</v>
      </c>
      <c r="E409" s="48">
        <v>645</v>
      </c>
      <c r="F409" s="66" t="s">
        <v>836</v>
      </c>
      <c r="G409" s="48">
        <v>730</v>
      </c>
      <c r="H409" s="48">
        <v>733</v>
      </c>
      <c r="I409" s="43"/>
      <c r="J409" s="48">
        <v>70</v>
      </c>
      <c r="K409" s="128">
        <v>-660</v>
      </c>
      <c r="L409" s="129"/>
      <c r="M409" s="130">
        <v>590</v>
      </c>
      <c r="N409" s="131"/>
      <c r="O409" s="130">
        <v>55</v>
      </c>
      <c r="P409" s="131"/>
      <c r="Q409" s="128">
        <v>-730</v>
      </c>
      <c r="R409" s="129"/>
      <c r="S409" s="50">
        <v>660</v>
      </c>
      <c r="T409" s="130">
        <v>73</v>
      </c>
      <c r="U409" s="131"/>
    </row>
    <row r="410" spans="1:21" ht="16.5" customHeight="1">
      <c r="A410" s="46">
        <v>675113</v>
      </c>
      <c r="B410" s="43" t="s">
        <v>449</v>
      </c>
      <c r="C410" s="55" t="s">
        <v>903</v>
      </c>
      <c r="D410" s="48">
        <v>650</v>
      </c>
      <c r="E410" s="48">
        <v>645</v>
      </c>
      <c r="F410" s="66" t="s">
        <v>836</v>
      </c>
      <c r="G410" s="48">
        <v>730</v>
      </c>
      <c r="H410" s="48">
        <v>733</v>
      </c>
      <c r="I410" s="43"/>
      <c r="J410" s="48">
        <v>70</v>
      </c>
      <c r="K410" s="128">
        <v>-660</v>
      </c>
      <c r="L410" s="129"/>
      <c r="M410" s="130">
        <v>590</v>
      </c>
      <c r="N410" s="131"/>
      <c r="O410" s="130">
        <v>55</v>
      </c>
      <c r="P410" s="131"/>
      <c r="Q410" s="128">
        <v>-730</v>
      </c>
      <c r="R410" s="129"/>
      <c r="S410" s="50">
        <v>660</v>
      </c>
      <c r="T410" s="130">
        <v>73</v>
      </c>
      <c r="U410" s="131"/>
    </row>
    <row r="411" spans="1:21" ht="16.5" customHeight="1">
      <c r="A411" s="46">
        <v>675114</v>
      </c>
      <c r="B411" s="43" t="s">
        <v>450</v>
      </c>
      <c r="C411" s="55" t="s">
        <v>903</v>
      </c>
      <c r="D411" s="48">
        <v>650</v>
      </c>
      <c r="E411" s="48">
        <v>645</v>
      </c>
      <c r="F411" s="66" t="s">
        <v>836</v>
      </c>
      <c r="G411" s="48">
        <v>730</v>
      </c>
      <c r="H411" s="48">
        <v>733</v>
      </c>
      <c r="I411" s="43"/>
      <c r="J411" s="48">
        <v>70</v>
      </c>
      <c r="K411" s="128">
        <v>-660</v>
      </c>
      <c r="L411" s="129"/>
      <c r="M411" s="130">
        <v>590</v>
      </c>
      <c r="N411" s="131"/>
      <c r="O411" s="130">
        <v>55</v>
      </c>
      <c r="P411" s="131"/>
      <c r="Q411" s="128">
        <v>-730</v>
      </c>
      <c r="R411" s="129"/>
      <c r="S411" s="50">
        <v>660</v>
      </c>
      <c r="T411" s="130">
        <v>73</v>
      </c>
      <c r="U411" s="131"/>
    </row>
    <row r="412" spans="1:21" ht="16.5" customHeight="1">
      <c r="A412" s="46">
        <v>675115</v>
      </c>
      <c r="B412" s="43" t="s">
        <v>451</v>
      </c>
      <c r="C412" s="55" t="s">
        <v>903</v>
      </c>
      <c r="D412" s="48">
        <v>650</v>
      </c>
      <c r="E412" s="48">
        <v>645</v>
      </c>
      <c r="F412" s="66" t="s">
        <v>836</v>
      </c>
      <c r="G412" s="48">
        <v>730</v>
      </c>
      <c r="H412" s="48">
        <v>733</v>
      </c>
      <c r="I412" s="43"/>
      <c r="J412" s="48">
        <v>70</v>
      </c>
      <c r="K412" s="128">
        <v>-660</v>
      </c>
      <c r="L412" s="129"/>
      <c r="M412" s="130">
        <v>590</v>
      </c>
      <c r="N412" s="131"/>
      <c r="O412" s="130">
        <v>55</v>
      </c>
      <c r="P412" s="131"/>
      <c r="Q412" s="128">
        <v>-730</v>
      </c>
      <c r="R412" s="129"/>
      <c r="S412" s="50">
        <v>660</v>
      </c>
      <c r="T412" s="130">
        <v>73</v>
      </c>
      <c r="U412" s="131"/>
    </row>
    <row r="413" spans="1:21" ht="16.5" customHeight="1">
      <c r="A413" s="46">
        <v>675116</v>
      </c>
      <c r="B413" s="43" t="s">
        <v>452</v>
      </c>
      <c r="C413" s="55" t="s">
        <v>903</v>
      </c>
      <c r="D413" s="48">
        <v>650</v>
      </c>
      <c r="E413" s="48">
        <v>645</v>
      </c>
      <c r="F413" s="66" t="s">
        <v>836</v>
      </c>
      <c r="G413" s="48">
        <v>730</v>
      </c>
      <c r="H413" s="48">
        <v>733</v>
      </c>
      <c r="I413" s="43"/>
      <c r="J413" s="48">
        <v>70</v>
      </c>
      <c r="K413" s="128">
        <v>-660</v>
      </c>
      <c r="L413" s="129"/>
      <c r="M413" s="130">
        <v>590</v>
      </c>
      <c r="N413" s="131"/>
      <c r="O413" s="130">
        <v>55</v>
      </c>
      <c r="P413" s="131"/>
      <c r="Q413" s="128">
        <v>-730</v>
      </c>
      <c r="R413" s="129"/>
      <c r="S413" s="50">
        <v>660</v>
      </c>
      <c r="T413" s="130">
        <v>73</v>
      </c>
      <c r="U413" s="131"/>
    </row>
    <row r="414" spans="1:21" ht="16.5" customHeight="1">
      <c r="A414" s="46">
        <v>675117</v>
      </c>
      <c r="B414" s="43" t="s">
        <v>453</v>
      </c>
      <c r="C414" s="55" t="s">
        <v>903</v>
      </c>
      <c r="D414" s="48">
        <v>650</v>
      </c>
      <c r="E414" s="48">
        <v>645</v>
      </c>
      <c r="F414" s="66" t="s">
        <v>836</v>
      </c>
      <c r="G414" s="48">
        <v>730</v>
      </c>
      <c r="H414" s="48">
        <v>733</v>
      </c>
      <c r="I414" s="43"/>
      <c r="J414" s="48">
        <v>70</v>
      </c>
      <c r="K414" s="128">
        <v>-660</v>
      </c>
      <c r="L414" s="129"/>
      <c r="M414" s="130">
        <v>590</v>
      </c>
      <c r="N414" s="131"/>
      <c r="O414" s="130">
        <v>55</v>
      </c>
      <c r="P414" s="131"/>
      <c r="Q414" s="128">
        <v>-730</v>
      </c>
      <c r="R414" s="129"/>
      <c r="S414" s="50">
        <v>660</v>
      </c>
      <c r="T414" s="130">
        <v>73</v>
      </c>
      <c r="U414" s="131"/>
    </row>
    <row r="415" spans="1:21" ht="16.5" customHeight="1">
      <c r="A415" s="46">
        <v>675118</v>
      </c>
      <c r="B415" s="43" t="s">
        <v>454</v>
      </c>
      <c r="C415" s="55" t="s">
        <v>903</v>
      </c>
      <c r="D415" s="48">
        <v>650</v>
      </c>
      <c r="E415" s="48">
        <v>645</v>
      </c>
      <c r="F415" s="66" t="s">
        <v>836</v>
      </c>
      <c r="G415" s="48">
        <v>730</v>
      </c>
      <c r="H415" s="48">
        <v>733</v>
      </c>
      <c r="I415" s="43"/>
      <c r="J415" s="48">
        <v>70</v>
      </c>
      <c r="K415" s="128">
        <v>-660</v>
      </c>
      <c r="L415" s="129"/>
      <c r="M415" s="130">
        <v>590</v>
      </c>
      <c r="N415" s="131"/>
      <c r="O415" s="130">
        <v>55</v>
      </c>
      <c r="P415" s="131"/>
      <c r="Q415" s="128">
        <v>-730</v>
      </c>
      <c r="R415" s="129"/>
      <c r="S415" s="50">
        <v>660</v>
      </c>
      <c r="T415" s="130">
        <v>73</v>
      </c>
      <c r="U415" s="131"/>
    </row>
    <row r="416" spans="1:21" ht="16.5" customHeight="1">
      <c r="A416" s="46">
        <v>675119</v>
      </c>
      <c r="B416" s="43" t="s">
        <v>455</v>
      </c>
      <c r="C416" s="55" t="s">
        <v>903</v>
      </c>
      <c r="D416" s="48">
        <v>650</v>
      </c>
      <c r="E416" s="48">
        <v>645</v>
      </c>
      <c r="F416" s="66" t="s">
        <v>836</v>
      </c>
      <c r="G416" s="48">
        <v>730</v>
      </c>
      <c r="H416" s="48">
        <v>733</v>
      </c>
      <c r="I416" s="43"/>
      <c r="J416" s="48">
        <v>70</v>
      </c>
      <c r="K416" s="128">
        <v>-660</v>
      </c>
      <c r="L416" s="129"/>
      <c r="M416" s="130">
        <v>590</v>
      </c>
      <c r="N416" s="131"/>
      <c r="O416" s="130">
        <v>55</v>
      </c>
      <c r="P416" s="131"/>
      <c r="Q416" s="128">
        <v>-730</v>
      </c>
      <c r="R416" s="129"/>
      <c r="S416" s="50">
        <v>660</v>
      </c>
      <c r="T416" s="130">
        <v>73</v>
      </c>
      <c r="U416" s="131"/>
    </row>
    <row r="417" spans="1:21" ht="16.5" customHeight="1">
      <c r="A417" s="46">
        <v>675120</v>
      </c>
      <c r="B417" s="43" t="s">
        <v>456</v>
      </c>
      <c r="C417" s="55" t="s">
        <v>903</v>
      </c>
      <c r="D417" s="48">
        <v>650</v>
      </c>
      <c r="E417" s="48">
        <v>645</v>
      </c>
      <c r="F417" s="66" t="s">
        <v>836</v>
      </c>
      <c r="G417" s="48">
        <v>730</v>
      </c>
      <c r="H417" s="48">
        <v>733</v>
      </c>
      <c r="I417" s="43"/>
      <c r="J417" s="48">
        <v>70</v>
      </c>
      <c r="K417" s="128">
        <v>-660</v>
      </c>
      <c r="L417" s="129"/>
      <c r="M417" s="130">
        <v>590</v>
      </c>
      <c r="N417" s="131"/>
      <c r="O417" s="130">
        <v>55</v>
      </c>
      <c r="P417" s="131"/>
      <c r="Q417" s="128">
        <v>-730</v>
      </c>
      <c r="R417" s="129"/>
      <c r="S417" s="50">
        <v>660</v>
      </c>
      <c r="T417" s="130">
        <v>73</v>
      </c>
      <c r="U417" s="131"/>
    </row>
    <row r="418" spans="1:21" ht="16.5" customHeight="1">
      <c r="A418" s="46">
        <v>675121</v>
      </c>
      <c r="B418" s="43" t="s">
        <v>457</v>
      </c>
      <c r="C418" s="55" t="s">
        <v>903</v>
      </c>
      <c r="D418" s="48">
        <v>650</v>
      </c>
      <c r="E418" s="48">
        <v>645</v>
      </c>
      <c r="F418" s="66" t="s">
        <v>836</v>
      </c>
      <c r="G418" s="48">
        <v>730</v>
      </c>
      <c r="H418" s="48">
        <v>733</v>
      </c>
      <c r="I418" s="43"/>
      <c r="J418" s="48">
        <v>70</v>
      </c>
      <c r="K418" s="128">
        <v>-660</v>
      </c>
      <c r="L418" s="129"/>
      <c r="M418" s="130">
        <v>590</v>
      </c>
      <c r="N418" s="131"/>
      <c r="O418" s="130">
        <v>55</v>
      </c>
      <c r="P418" s="131"/>
      <c r="Q418" s="128">
        <v>-730</v>
      </c>
      <c r="R418" s="129"/>
      <c r="S418" s="50">
        <v>660</v>
      </c>
      <c r="T418" s="130">
        <v>73</v>
      </c>
      <c r="U418" s="131"/>
    </row>
    <row r="419" spans="1:21" ht="16.5" customHeight="1">
      <c r="A419" s="46">
        <v>675122</v>
      </c>
      <c r="B419" s="43" t="s">
        <v>458</v>
      </c>
      <c r="C419" s="55" t="s">
        <v>903</v>
      </c>
      <c r="D419" s="48">
        <v>650</v>
      </c>
      <c r="E419" s="48">
        <v>645</v>
      </c>
      <c r="F419" s="66" t="s">
        <v>836</v>
      </c>
      <c r="G419" s="48">
        <v>730</v>
      </c>
      <c r="H419" s="48">
        <v>733</v>
      </c>
      <c r="I419" s="43"/>
      <c r="J419" s="48">
        <v>70</v>
      </c>
      <c r="K419" s="128">
        <v>-660</v>
      </c>
      <c r="L419" s="129"/>
      <c r="M419" s="130">
        <v>590</v>
      </c>
      <c r="N419" s="131"/>
      <c r="O419" s="130">
        <v>55</v>
      </c>
      <c r="P419" s="131"/>
      <c r="Q419" s="128">
        <v>-730</v>
      </c>
      <c r="R419" s="129"/>
      <c r="S419" s="50">
        <v>660</v>
      </c>
      <c r="T419" s="130">
        <v>73</v>
      </c>
      <c r="U419" s="131"/>
    </row>
    <row r="420" spans="1:21" ht="16.5" customHeight="1">
      <c r="A420" s="46">
        <v>675123</v>
      </c>
      <c r="B420" s="43" t="s">
        <v>459</v>
      </c>
      <c r="C420" s="55" t="s">
        <v>903</v>
      </c>
      <c r="D420" s="48">
        <v>650</v>
      </c>
      <c r="E420" s="48">
        <v>645</v>
      </c>
      <c r="F420" s="66" t="s">
        <v>836</v>
      </c>
      <c r="G420" s="48">
        <v>730</v>
      </c>
      <c r="H420" s="48">
        <v>733</v>
      </c>
      <c r="I420" s="43"/>
      <c r="J420" s="48">
        <v>70</v>
      </c>
      <c r="K420" s="128">
        <v>-660</v>
      </c>
      <c r="L420" s="129"/>
      <c r="M420" s="130">
        <v>590</v>
      </c>
      <c r="N420" s="131"/>
      <c r="O420" s="130">
        <v>55</v>
      </c>
      <c r="P420" s="131"/>
      <c r="Q420" s="128">
        <v>-730</v>
      </c>
      <c r="R420" s="129"/>
      <c r="S420" s="50">
        <v>660</v>
      </c>
      <c r="T420" s="130">
        <v>73</v>
      </c>
      <c r="U420" s="131"/>
    </row>
    <row r="421" spans="1:21" ht="16.5" customHeight="1">
      <c r="A421" s="46">
        <v>675124</v>
      </c>
      <c r="B421" s="43" t="s">
        <v>460</v>
      </c>
      <c r="C421" s="55" t="s">
        <v>903</v>
      </c>
      <c r="D421" s="48">
        <v>650</v>
      </c>
      <c r="E421" s="48">
        <v>645</v>
      </c>
      <c r="F421" s="66" t="s">
        <v>836</v>
      </c>
      <c r="G421" s="48">
        <v>730</v>
      </c>
      <c r="H421" s="48">
        <v>733</v>
      </c>
      <c r="I421" s="43"/>
      <c r="J421" s="48">
        <v>70</v>
      </c>
      <c r="K421" s="128">
        <v>-660</v>
      </c>
      <c r="L421" s="129"/>
      <c r="M421" s="130">
        <v>590</v>
      </c>
      <c r="N421" s="131"/>
      <c r="O421" s="130">
        <v>55</v>
      </c>
      <c r="P421" s="131"/>
      <c r="Q421" s="128">
        <v>-730</v>
      </c>
      <c r="R421" s="129"/>
      <c r="S421" s="50">
        <v>660</v>
      </c>
      <c r="T421" s="130">
        <v>73</v>
      </c>
      <c r="U421" s="131"/>
    </row>
    <row r="422" spans="1:21" ht="16.5" customHeight="1">
      <c r="A422" s="132" t="s">
        <v>461</v>
      </c>
      <c r="B422" s="138"/>
      <c r="C422" s="56" t="s">
        <v>16</v>
      </c>
      <c r="D422" s="43"/>
      <c r="E422" s="43"/>
      <c r="F422" s="65"/>
      <c r="G422" s="43"/>
      <c r="H422" s="43"/>
      <c r="I422" s="43"/>
      <c r="J422" s="43"/>
      <c r="K422" s="132"/>
      <c r="L422" s="133"/>
      <c r="M422" s="132"/>
      <c r="N422" s="133"/>
      <c r="O422" s="132"/>
      <c r="P422" s="133"/>
      <c r="Q422" s="132"/>
      <c r="R422" s="133"/>
      <c r="S422" s="44"/>
      <c r="T422" s="132"/>
      <c r="U422" s="133"/>
    </row>
    <row r="423" spans="1:21" ht="16.5" customHeight="1">
      <c r="A423" s="46">
        <v>974201</v>
      </c>
      <c r="B423" s="43" t="s">
        <v>462</v>
      </c>
      <c r="C423" s="55" t="s">
        <v>904</v>
      </c>
      <c r="D423" s="47">
        <v>1750</v>
      </c>
      <c r="E423" s="47">
        <v>1735</v>
      </c>
      <c r="F423" s="66" t="s">
        <v>1053</v>
      </c>
      <c r="G423" s="47">
        <v>1950</v>
      </c>
      <c r="H423" s="47">
        <v>1955</v>
      </c>
      <c r="I423" s="43"/>
      <c r="J423" s="48">
        <v>190</v>
      </c>
      <c r="K423" s="134">
        <v>-1880</v>
      </c>
      <c r="L423" s="135"/>
      <c r="M423" s="136">
        <v>1690</v>
      </c>
      <c r="N423" s="137"/>
      <c r="O423" s="130">
        <v>45</v>
      </c>
      <c r="P423" s="131"/>
      <c r="Q423" s="134">
        <v>-2090</v>
      </c>
      <c r="R423" s="135"/>
      <c r="S423" s="49">
        <v>1900</v>
      </c>
      <c r="T423" s="130">
        <v>55</v>
      </c>
      <c r="U423" s="131"/>
    </row>
    <row r="424" spans="1:21" ht="16.5" customHeight="1">
      <c r="A424" s="46">
        <v>974202</v>
      </c>
      <c r="B424" s="43" t="s">
        <v>463</v>
      </c>
      <c r="C424" s="55" t="s">
        <v>904</v>
      </c>
      <c r="D424" s="47">
        <v>1750</v>
      </c>
      <c r="E424" s="47">
        <v>1735</v>
      </c>
      <c r="F424" s="66" t="s">
        <v>1053</v>
      </c>
      <c r="G424" s="47">
        <v>1950</v>
      </c>
      <c r="H424" s="47">
        <v>1955</v>
      </c>
      <c r="I424" s="43"/>
      <c r="J424" s="48">
        <v>190</v>
      </c>
      <c r="K424" s="134">
        <v>-1880</v>
      </c>
      <c r="L424" s="135"/>
      <c r="M424" s="136">
        <v>1690</v>
      </c>
      <c r="N424" s="137"/>
      <c r="O424" s="130">
        <v>45</v>
      </c>
      <c r="P424" s="131"/>
      <c r="Q424" s="134">
        <v>-2090</v>
      </c>
      <c r="R424" s="135"/>
      <c r="S424" s="49">
        <v>1900</v>
      </c>
      <c r="T424" s="130">
        <v>55</v>
      </c>
      <c r="U424" s="131"/>
    </row>
    <row r="425" spans="1:21" ht="16.5" customHeight="1">
      <c r="A425" s="46">
        <v>974203</v>
      </c>
      <c r="B425" s="43" t="s">
        <v>464</v>
      </c>
      <c r="C425" s="55" t="s">
        <v>904</v>
      </c>
      <c r="D425" s="47">
        <v>1750</v>
      </c>
      <c r="E425" s="47">
        <v>1735</v>
      </c>
      <c r="F425" s="66" t="s">
        <v>1053</v>
      </c>
      <c r="G425" s="47">
        <v>1950</v>
      </c>
      <c r="H425" s="47">
        <v>1955</v>
      </c>
      <c r="I425" s="43"/>
      <c r="J425" s="48">
        <v>190</v>
      </c>
      <c r="K425" s="134">
        <v>-1880</v>
      </c>
      <c r="L425" s="135"/>
      <c r="M425" s="136">
        <v>1690</v>
      </c>
      <c r="N425" s="137"/>
      <c r="O425" s="130">
        <v>45</v>
      </c>
      <c r="P425" s="131"/>
      <c r="Q425" s="134">
        <v>-2090</v>
      </c>
      <c r="R425" s="135"/>
      <c r="S425" s="49">
        <v>1900</v>
      </c>
      <c r="T425" s="130">
        <v>55</v>
      </c>
      <c r="U425" s="131"/>
    </row>
    <row r="426" spans="1:21" ht="16.5" customHeight="1">
      <c r="A426" s="46">
        <v>974204</v>
      </c>
      <c r="B426" s="43" t="s">
        <v>465</v>
      </c>
      <c r="C426" s="55" t="s">
        <v>904</v>
      </c>
      <c r="D426" s="47">
        <v>1750</v>
      </c>
      <c r="E426" s="47">
        <v>1735</v>
      </c>
      <c r="F426" s="66" t="s">
        <v>1053</v>
      </c>
      <c r="G426" s="47">
        <v>1950</v>
      </c>
      <c r="H426" s="47">
        <v>1955</v>
      </c>
      <c r="I426" s="43"/>
      <c r="J426" s="48">
        <v>190</v>
      </c>
      <c r="K426" s="134">
        <v>-1880</v>
      </c>
      <c r="L426" s="135"/>
      <c r="M426" s="136">
        <v>1690</v>
      </c>
      <c r="N426" s="137"/>
      <c r="O426" s="130">
        <v>45</v>
      </c>
      <c r="P426" s="131"/>
      <c r="Q426" s="134">
        <v>-2090</v>
      </c>
      <c r="R426" s="135"/>
      <c r="S426" s="49">
        <v>1900</v>
      </c>
      <c r="T426" s="130">
        <v>55</v>
      </c>
      <c r="U426" s="131"/>
    </row>
    <row r="427" spans="1:21" ht="16.5" customHeight="1">
      <c r="A427" s="132" t="s">
        <v>466</v>
      </c>
      <c r="B427" s="138"/>
      <c r="C427" s="56" t="s">
        <v>16</v>
      </c>
      <c r="D427" s="43"/>
      <c r="E427" s="43"/>
      <c r="F427" s="65"/>
      <c r="G427" s="43"/>
      <c r="H427" s="43"/>
      <c r="I427" s="43"/>
      <c r="J427" s="43"/>
      <c r="K427" s="132"/>
      <c r="L427" s="133"/>
      <c r="M427" s="132"/>
      <c r="N427" s="133"/>
      <c r="O427" s="132"/>
      <c r="P427" s="133"/>
      <c r="Q427" s="132"/>
      <c r="R427" s="133"/>
      <c r="S427" s="44"/>
      <c r="T427" s="132"/>
      <c r="U427" s="133"/>
    </row>
    <row r="428" spans="1:21" ht="16.5" customHeight="1">
      <c r="A428" s="46">
        <v>974314</v>
      </c>
      <c r="B428" s="43" t="s">
        <v>467</v>
      </c>
      <c r="C428" s="55" t="s">
        <v>841</v>
      </c>
      <c r="D428" s="48">
        <v>800</v>
      </c>
      <c r="E428" s="48">
        <v>800</v>
      </c>
      <c r="F428" s="66" t="s">
        <v>1016</v>
      </c>
      <c r="G428" s="48">
        <v>890</v>
      </c>
      <c r="H428" s="48">
        <v>899</v>
      </c>
      <c r="I428" s="43"/>
      <c r="J428" s="48">
        <v>80</v>
      </c>
      <c r="K428" s="128">
        <v>-830</v>
      </c>
      <c r="L428" s="129"/>
      <c r="M428" s="130">
        <v>750</v>
      </c>
      <c r="N428" s="131"/>
      <c r="O428" s="130">
        <v>50</v>
      </c>
      <c r="P428" s="131"/>
      <c r="Q428" s="128">
        <v>-920</v>
      </c>
      <c r="R428" s="129"/>
      <c r="S428" s="50">
        <v>840</v>
      </c>
      <c r="T428" s="130">
        <v>59</v>
      </c>
      <c r="U428" s="131"/>
    </row>
    <row r="429" spans="1:21" ht="16.5" customHeight="1">
      <c r="A429" s="46">
        <v>974315</v>
      </c>
      <c r="B429" s="43" t="s">
        <v>468</v>
      </c>
      <c r="C429" s="55" t="s">
        <v>841</v>
      </c>
      <c r="D429" s="48">
        <v>800</v>
      </c>
      <c r="E429" s="48">
        <v>800</v>
      </c>
      <c r="F429" s="66" t="s">
        <v>1016</v>
      </c>
      <c r="G429" s="48">
        <v>890</v>
      </c>
      <c r="H429" s="48">
        <v>899</v>
      </c>
      <c r="I429" s="43"/>
      <c r="J429" s="48">
        <v>80</v>
      </c>
      <c r="K429" s="128">
        <v>-830</v>
      </c>
      <c r="L429" s="129"/>
      <c r="M429" s="130">
        <v>750</v>
      </c>
      <c r="N429" s="131"/>
      <c r="O429" s="130">
        <v>50</v>
      </c>
      <c r="P429" s="131"/>
      <c r="Q429" s="128">
        <v>-920</v>
      </c>
      <c r="R429" s="129"/>
      <c r="S429" s="50">
        <v>840</v>
      </c>
      <c r="T429" s="130">
        <v>59</v>
      </c>
      <c r="U429" s="131"/>
    </row>
    <row r="430" spans="1:21" ht="16.5" customHeight="1">
      <c r="A430" s="46">
        <v>974316</v>
      </c>
      <c r="B430" s="43" t="s">
        <v>469</v>
      </c>
      <c r="C430" s="55" t="s">
        <v>841</v>
      </c>
      <c r="D430" s="48">
        <v>800</v>
      </c>
      <c r="E430" s="48">
        <v>800</v>
      </c>
      <c r="F430" s="66" t="s">
        <v>1016</v>
      </c>
      <c r="G430" s="48">
        <v>890</v>
      </c>
      <c r="H430" s="48">
        <v>899</v>
      </c>
      <c r="I430" s="43"/>
      <c r="J430" s="48">
        <v>80</v>
      </c>
      <c r="K430" s="128">
        <v>-830</v>
      </c>
      <c r="L430" s="129"/>
      <c r="M430" s="130">
        <v>750</v>
      </c>
      <c r="N430" s="131"/>
      <c r="O430" s="130">
        <v>50</v>
      </c>
      <c r="P430" s="131"/>
      <c r="Q430" s="128">
        <v>-920</v>
      </c>
      <c r="R430" s="129"/>
      <c r="S430" s="50">
        <v>840</v>
      </c>
      <c r="T430" s="130">
        <v>59</v>
      </c>
      <c r="U430" s="131"/>
    </row>
    <row r="431" spans="1:21" ht="16.5" customHeight="1">
      <c r="A431" s="46">
        <v>974317</v>
      </c>
      <c r="B431" s="43" t="s">
        <v>470</v>
      </c>
      <c r="C431" s="55" t="s">
        <v>841</v>
      </c>
      <c r="D431" s="48">
        <v>800</v>
      </c>
      <c r="E431" s="48">
        <v>800</v>
      </c>
      <c r="F431" s="66" t="s">
        <v>1016</v>
      </c>
      <c r="G431" s="48">
        <v>890</v>
      </c>
      <c r="H431" s="48">
        <v>899</v>
      </c>
      <c r="I431" s="43"/>
      <c r="J431" s="48">
        <v>80</v>
      </c>
      <c r="K431" s="128">
        <v>-830</v>
      </c>
      <c r="L431" s="129"/>
      <c r="M431" s="130">
        <v>750</v>
      </c>
      <c r="N431" s="131"/>
      <c r="O431" s="130">
        <v>50</v>
      </c>
      <c r="P431" s="131"/>
      <c r="Q431" s="128">
        <v>-920</v>
      </c>
      <c r="R431" s="129"/>
      <c r="S431" s="50">
        <v>840</v>
      </c>
      <c r="T431" s="130">
        <v>59</v>
      </c>
      <c r="U431" s="131"/>
    </row>
    <row r="432" spans="1:21" ht="16.5" customHeight="1">
      <c r="A432" s="46">
        <v>974318</v>
      </c>
      <c r="B432" s="43" t="s">
        <v>471</v>
      </c>
      <c r="C432" s="55" t="s">
        <v>841</v>
      </c>
      <c r="D432" s="48">
        <v>800</v>
      </c>
      <c r="E432" s="48">
        <v>800</v>
      </c>
      <c r="F432" s="66" t="s">
        <v>1016</v>
      </c>
      <c r="G432" s="48">
        <v>890</v>
      </c>
      <c r="H432" s="48">
        <v>899</v>
      </c>
      <c r="I432" s="43"/>
      <c r="J432" s="48">
        <v>80</v>
      </c>
      <c r="K432" s="128">
        <v>-830</v>
      </c>
      <c r="L432" s="129"/>
      <c r="M432" s="130">
        <v>750</v>
      </c>
      <c r="N432" s="131"/>
      <c r="O432" s="130">
        <v>50</v>
      </c>
      <c r="P432" s="131"/>
      <c r="Q432" s="128">
        <v>-920</v>
      </c>
      <c r="R432" s="129"/>
      <c r="S432" s="50">
        <v>840</v>
      </c>
      <c r="T432" s="130">
        <v>59</v>
      </c>
      <c r="U432" s="131"/>
    </row>
    <row r="433" spans="1:21" ht="16.5" customHeight="1">
      <c r="A433" s="46">
        <v>974319</v>
      </c>
      <c r="B433" s="43" t="s">
        <v>472</v>
      </c>
      <c r="C433" s="55" t="s">
        <v>841</v>
      </c>
      <c r="D433" s="48">
        <v>800</v>
      </c>
      <c r="E433" s="48">
        <v>800</v>
      </c>
      <c r="F433" s="66" t="s">
        <v>1016</v>
      </c>
      <c r="G433" s="48">
        <v>890</v>
      </c>
      <c r="H433" s="48">
        <v>899</v>
      </c>
      <c r="I433" s="43"/>
      <c r="J433" s="48">
        <v>80</v>
      </c>
      <c r="K433" s="128">
        <v>-830</v>
      </c>
      <c r="L433" s="129"/>
      <c r="M433" s="130">
        <v>750</v>
      </c>
      <c r="N433" s="131"/>
      <c r="O433" s="130">
        <v>50</v>
      </c>
      <c r="P433" s="131"/>
      <c r="Q433" s="128">
        <v>-920</v>
      </c>
      <c r="R433" s="129"/>
      <c r="S433" s="50">
        <v>840</v>
      </c>
      <c r="T433" s="130">
        <v>59</v>
      </c>
      <c r="U433" s="131"/>
    </row>
    <row r="434" spans="1:21" ht="16.5" customHeight="1">
      <c r="A434" s="46">
        <v>974320</v>
      </c>
      <c r="B434" s="43" t="s">
        <v>473</v>
      </c>
      <c r="C434" s="55" t="s">
        <v>841</v>
      </c>
      <c r="D434" s="48">
        <v>800</v>
      </c>
      <c r="E434" s="48">
        <v>800</v>
      </c>
      <c r="F434" s="66" t="s">
        <v>1016</v>
      </c>
      <c r="G434" s="48">
        <v>890</v>
      </c>
      <c r="H434" s="48">
        <v>899</v>
      </c>
      <c r="I434" s="43"/>
      <c r="J434" s="48">
        <v>80</v>
      </c>
      <c r="K434" s="128">
        <v>-830</v>
      </c>
      <c r="L434" s="129"/>
      <c r="M434" s="130">
        <v>750</v>
      </c>
      <c r="N434" s="131"/>
      <c r="O434" s="130">
        <v>50</v>
      </c>
      <c r="P434" s="131"/>
      <c r="Q434" s="128">
        <v>-920</v>
      </c>
      <c r="R434" s="129"/>
      <c r="S434" s="50">
        <v>840</v>
      </c>
      <c r="T434" s="130">
        <v>59</v>
      </c>
      <c r="U434" s="131"/>
    </row>
    <row r="435" spans="1:21" ht="16.5" customHeight="1">
      <c r="A435" s="46">
        <v>974321</v>
      </c>
      <c r="B435" s="43" t="s">
        <v>474</v>
      </c>
      <c r="C435" s="55" t="s">
        <v>841</v>
      </c>
      <c r="D435" s="48">
        <v>800</v>
      </c>
      <c r="E435" s="48">
        <v>800</v>
      </c>
      <c r="F435" s="66" t="s">
        <v>1016</v>
      </c>
      <c r="G435" s="48">
        <v>890</v>
      </c>
      <c r="H435" s="48">
        <v>899</v>
      </c>
      <c r="I435" s="43"/>
      <c r="J435" s="48">
        <v>80</v>
      </c>
      <c r="K435" s="128">
        <v>-830</v>
      </c>
      <c r="L435" s="129"/>
      <c r="M435" s="130">
        <v>750</v>
      </c>
      <c r="N435" s="131"/>
      <c r="O435" s="130">
        <v>50</v>
      </c>
      <c r="P435" s="131"/>
      <c r="Q435" s="128">
        <v>-920</v>
      </c>
      <c r="R435" s="129"/>
      <c r="S435" s="50">
        <v>840</v>
      </c>
      <c r="T435" s="130">
        <v>59</v>
      </c>
      <c r="U435" s="131"/>
    </row>
    <row r="436" spans="1:21" ht="16.5" customHeight="1">
      <c r="A436" s="46">
        <v>974322</v>
      </c>
      <c r="B436" s="43" t="s">
        <v>475</v>
      </c>
      <c r="C436" s="55" t="s">
        <v>841</v>
      </c>
      <c r="D436" s="48">
        <v>800</v>
      </c>
      <c r="E436" s="48">
        <v>800</v>
      </c>
      <c r="F436" s="66" t="s">
        <v>1016</v>
      </c>
      <c r="G436" s="48">
        <v>890</v>
      </c>
      <c r="H436" s="48">
        <v>899</v>
      </c>
      <c r="I436" s="43"/>
      <c r="J436" s="48">
        <v>80</v>
      </c>
      <c r="K436" s="128">
        <v>-830</v>
      </c>
      <c r="L436" s="129"/>
      <c r="M436" s="130">
        <v>750</v>
      </c>
      <c r="N436" s="131"/>
      <c r="O436" s="130">
        <v>50</v>
      </c>
      <c r="P436" s="131"/>
      <c r="Q436" s="128">
        <v>-920</v>
      </c>
      <c r="R436" s="129"/>
      <c r="S436" s="50">
        <v>840</v>
      </c>
      <c r="T436" s="130">
        <v>59</v>
      </c>
      <c r="U436" s="131"/>
    </row>
    <row r="437" spans="1:21" ht="16.5" customHeight="1">
      <c r="A437" s="132" t="s">
        <v>476</v>
      </c>
      <c r="B437" s="138"/>
      <c r="C437" s="56" t="s">
        <v>16</v>
      </c>
      <c r="D437" s="43"/>
      <c r="E437" s="43"/>
      <c r="F437" s="65"/>
      <c r="G437" s="43"/>
      <c r="H437" s="43"/>
      <c r="I437" s="43"/>
      <c r="J437" s="43"/>
      <c r="K437" s="132"/>
      <c r="L437" s="133"/>
      <c r="M437" s="132"/>
      <c r="N437" s="133"/>
      <c r="O437" s="132"/>
      <c r="P437" s="133"/>
      <c r="Q437" s="132"/>
      <c r="R437" s="133"/>
      <c r="S437" s="44"/>
      <c r="T437" s="132"/>
      <c r="U437" s="133"/>
    </row>
    <row r="438" spans="1:21" ht="16.5" customHeight="1">
      <c r="A438" s="46">
        <v>974301</v>
      </c>
      <c r="B438" s="43" t="s">
        <v>477</v>
      </c>
      <c r="C438" s="55" t="s">
        <v>905</v>
      </c>
      <c r="D438" s="48">
        <v>910</v>
      </c>
      <c r="E438" s="48">
        <v>911</v>
      </c>
      <c r="F438" s="66" t="s">
        <v>970</v>
      </c>
      <c r="G438" s="47">
        <v>1020</v>
      </c>
      <c r="H438" s="47">
        <v>1032</v>
      </c>
      <c r="I438" s="43"/>
      <c r="J438" s="48">
        <v>90</v>
      </c>
      <c r="K438" s="128">
        <v>-950</v>
      </c>
      <c r="L438" s="129"/>
      <c r="M438" s="130">
        <v>860</v>
      </c>
      <c r="N438" s="131"/>
      <c r="O438" s="130">
        <v>51</v>
      </c>
      <c r="P438" s="131"/>
      <c r="Q438" s="134">
        <v>-1060</v>
      </c>
      <c r="R438" s="135"/>
      <c r="S438" s="50">
        <v>970</v>
      </c>
      <c r="T438" s="130">
        <v>62</v>
      </c>
      <c r="U438" s="131"/>
    </row>
    <row r="439" spans="1:21" ht="16.5" customHeight="1">
      <c r="A439" s="46">
        <v>974302</v>
      </c>
      <c r="B439" s="43" t="s">
        <v>478</v>
      </c>
      <c r="C439" s="55" t="s">
        <v>905</v>
      </c>
      <c r="D439" s="48">
        <v>910</v>
      </c>
      <c r="E439" s="48">
        <v>911</v>
      </c>
      <c r="F439" s="66" t="s">
        <v>970</v>
      </c>
      <c r="G439" s="47">
        <v>1020</v>
      </c>
      <c r="H439" s="47">
        <v>1032</v>
      </c>
      <c r="I439" s="43"/>
      <c r="J439" s="48">
        <v>90</v>
      </c>
      <c r="K439" s="128">
        <v>-950</v>
      </c>
      <c r="L439" s="129"/>
      <c r="M439" s="130">
        <v>860</v>
      </c>
      <c r="N439" s="131"/>
      <c r="O439" s="130">
        <v>51</v>
      </c>
      <c r="P439" s="131"/>
      <c r="Q439" s="134">
        <v>-1060</v>
      </c>
      <c r="R439" s="135"/>
      <c r="S439" s="50">
        <v>970</v>
      </c>
      <c r="T439" s="130">
        <v>62</v>
      </c>
      <c r="U439" s="131"/>
    </row>
    <row r="440" spans="1:21" ht="16.5" customHeight="1">
      <c r="A440" s="46">
        <v>974303</v>
      </c>
      <c r="B440" s="43" t="s">
        <v>479</v>
      </c>
      <c r="C440" s="55" t="s">
        <v>905</v>
      </c>
      <c r="D440" s="48">
        <v>910</v>
      </c>
      <c r="E440" s="48">
        <v>911</v>
      </c>
      <c r="F440" s="66" t="s">
        <v>970</v>
      </c>
      <c r="G440" s="47">
        <v>1020</v>
      </c>
      <c r="H440" s="47">
        <v>1032</v>
      </c>
      <c r="I440" s="43"/>
      <c r="J440" s="48">
        <v>90</v>
      </c>
      <c r="K440" s="128">
        <v>-950</v>
      </c>
      <c r="L440" s="129"/>
      <c r="M440" s="130">
        <v>860</v>
      </c>
      <c r="N440" s="131"/>
      <c r="O440" s="130">
        <v>51</v>
      </c>
      <c r="P440" s="131"/>
      <c r="Q440" s="134">
        <v>-1060</v>
      </c>
      <c r="R440" s="135"/>
      <c r="S440" s="50">
        <v>970</v>
      </c>
      <c r="T440" s="130">
        <v>62</v>
      </c>
      <c r="U440" s="131"/>
    </row>
    <row r="441" spans="1:21" ht="16.5" customHeight="1">
      <c r="A441" s="46">
        <v>974304</v>
      </c>
      <c r="B441" s="43" t="s">
        <v>480</v>
      </c>
      <c r="C441" s="55" t="s">
        <v>905</v>
      </c>
      <c r="D441" s="48">
        <v>910</v>
      </c>
      <c r="E441" s="48">
        <v>911</v>
      </c>
      <c r="F441" s="66" t="s">
        <v>970</v>
      </c>
      <c r="G441" s="47">
        <v>1020</v>
      </c>
      <c r="H441" s="47">
        <v>1032</v>
      </c>
      <c r="I441" s="43"/>
      <c r="J441" s="48">
        <v>90</v>
      </c>
      <c r="K441" s="128">
        <v>-950</v>
      </c>
      <c r="L441" s="129"/>
      <c r="M441" s="130">
        <v>860</v>
      </c>
      <c r="N441" s="131"/>
      <c r="O441" s="130">
        <v>51</v>
      </c>
      <c r="P441" s="131"/>
      <c r="Q441" s="134">
        <v>-1060</v>
      </c>
      <c r="R441" s="135"/>
      <c r="S441" s="50">
        <v>970</v>
      </c>
      <c r="T441" s="130">
        <v>62</v>
      </c>
      <c r="U441" s="131"/>
    </row>
    <row r="442" spans="1:21" ht="16.5" customHeight="1">
      <c r="A442" s="46">
        <v>974305</v>
      </c>
      <c r="B442" s="43" t="s">
        <v>481</v>
      </c>
      <c r="C442" s="55" t="s">
        <v>905</v>
      </c>
      <c r="D442" s="48">
        <v>910</v>
      </c>
      <c r="E442" s="48">
        <v>911</v>
      </c>
      <c r="F442" s="66" t="s">
        <v>970</v>
      </c>
      <c r="G442" s="47">
        <v>1020</v>
      </c>
      <c r="H442" s="47">
        <v>1032</v>
      </c>
      <c r="I442" s="43"/>
      <c r="J442" s="48">
        <v>90</v>
      </c>
      <c r="K442" s="128">
        <v>-950</v>
      </c>
      <c r="L442" s="129"/>
      <c r="M442" s="130">
        <v>860</v>
      </c>
      <c r="N442" s="131"/>
      <c r="O442" s="130">
        <v>51</v>
      </c>
      <c r="P442" s="131"/>
      <c r="Q442" s="134">
        <v>-1060</v>
      </c>
      <c r="R442" s="135"/>
      <c r="S442" s="50">
        <v>970</v>
      </c>
      <c r="T442" s="130">
        <v>62</v>
      </c>
      <c r="U442" s="131"/>
    </row>
    <row r="443" spans="1:21" ht="16.5" customHeight="1">
      <c r="A443" s="46">
        <v>974306</v>
      </c>
      <c r="B443" s="43" t="s">
        <v>482</v>
      </c>
      <c r="C443" s="55" t="s">
        <v>905</v>
      </c>
      <c r="D443" s="48">
        <v>910</v>
      </c>
      <c r="E443" s="48">
        <v>911</v>
      </c>
      <c r="F443" s="66" t="s">
        <v>970</v>
      </c>
      <c r="G443" s="47">
        <v>1020</v>
      </c>
      <c r="H443" s="47">
        <v>1032</v>
      </c>
      <c r="I443" s="43"/>
      <c r="J443" s="48">
        <v>90</v>
      </c>
      <c r="K443" s="128">
        <v>-950</v>
      </c>
      <c r="L443" s="129"/>
      <c r="M443" s="130">
        <v>860</v>
      </c>
      <c r="N443" s="131"/>
      <c r="O443" s="130">
        <v>51</v>
      </c>
      <c r="P443" s="131"/>
      <c r="Q443" s="134">
        <v>-1060</v>
      </c>
      <c r="R443" s="135"/>
      <c r="S443" s="50">
        <v>970</v>
      </c>
      <c r="T443" s="130">
        <v>62</v>
      </c>
      <c r="U443" s="131"/>
    </row>
    <row r="444" spans="1:21" ht="16.5" customHeight="1">
      <c r="A444" s="46">
        <v>974307</v>
      </c>
      <c r="B444" s="43" t="s">
        <v>483</v>
      </c>
      <c r="C444" s="55" t="s">
        <v>905</v>
      </c>
      <c r="D444" s="48">
        <v>910</v>
      </c>
      <c r="E444" s="48">
        <v>911</v>
      </c>
      <c r="F444" s="66" t="s">
        <v>970</v>
      </c>
      <c r="G444" s="47">
        <v>1020</v>
      </c>
      <c r="H444" s="47">
        <v>1032</v>
      </c>
      <c r="I444" s="43"/>
      <c r="J444" s="48">
        <v>90</v>
      </c>
      <c r="K444" s="128">
        <v>-950</v>
      </c>
      <c r="L444" s="129"/>
      <c r="M444" s="130">
        <v>860</v>
      </c>
      <c r="N444" s="131"/>
      <c r="O444" s="130">
        <v>51</v>
      </c>
      <c r="P444" s="131"/>
      <c r="Q444" s="134">
        <v>-1060</v>
      </c>
      <c r="R444" s="135"/>
      <c r="S444" s="50">
        <v>970</v>
      </c>
      <c r="T444" s="130">
        <v>62</v>
      </c>
      <c r="U444" s="131"/>
    </row>
    <row r="445" spans="1:21" ht="16.5" customHeight="1">
      <c r="A445" s="46">
        <v>974308</v>
      </c>
      <c r="B445" s="43" t="s">
        <v>484</v>
      </c>
      <c r="C445" s="55" t="s">
        <v>905</v>
      </c>
      <c r="D445" s="48">
        <v>910</v>
      </c>
      <c r="E445" s="48">
        <v>911</v>
      </c>
      <c r="F445" s="66" t="s">
        <v>970</v>
      </c>
      <c r="G445" s="47">
        <v>1020</v>
      </c>
      <c r="H445" s="47">
        <v>1032</v>
      </c>
      <c r="I445" s="43"/>
      <c r="J445" s="48">
        <v>90</v>
      </c>
      <c r="K445" s="128">
        <v>-950</v>
      </c>
      <c r="L445" s="129"/>
      <c r="M445" s="130">
        <v>860</v>
      </c>
      <c r="N445" s="131"/>
      <c r="O445" s="130">
        <v>51</v>
      </c>
      <c r="P445" s="131"/>
      <c r="Q445" s="134">
        <v>-1060</v>
      </c>
      <c r="R445" s="135"/>
      <c r="S445" s="50">
        <v>970</v>
      </c>
      <c r="T445" s="130">
        <v>62</v>
      </c>
      <c r="U445" s="131"/>
    </row>
    <row r="446" spans="1:21" ht="16.5" customHeight="1">
      <c r="A446" s="46">
        <v>974309</v>
      </c>
      <c r="B446" s="43" t="s">
        <v>485</v>
      </c>
      <c r="C446" s="55" t="s">
        <v>905</v>
      </c>
      <c r="D446" s="48">
        <v>910</v>
      </c>
      <c r="E446" s="48">
        <v>911</v>
      </c>
      <c r="F446" s="66" t="s">
        <v>970</v>
      </c>
      <c r="G446" s="47">
        <v>1020</v>
      </c>
      <c r="H446" s="47">
        <v>1032</v>
      </c>
      <c r="I446" s="43"/>
      <c r="J446" s="48">
        <v>90</v>
      </c>
      <c r="K446" s="128">
        <v>-950</v>
      </c>
      <c r="L446" s="129"/>
      <c r="M446" s="130">
        <v>860</v>
      </c>
      <c r="N446" s="131"/>
      <c r="O446" s="130">
        <v>51</v>
      </c>
      <c r="P446" s="131"/>
      <c r="Q446" s="134">
        <v>-1060</v>
      </c>
      <c r="R446" s="135"/>
      <c r="S446" s="50">
        <v>970</v>
      </c>
      <c r="T446" s="130">
        <v>62</v>
      </c>
      <c r="U446" s="131"/>
    </row>
    <row r="447" spans="1:21" ht="16.5" customHeight="1">
      <c r="A447" s="46">
        <v>974310</v>
      </c>
      <c r="B447" s="43" t="s">
        <v>486</v>
      </c>
      <c r="C447" s="55" t="s">
        <v>905</v>
      </c>
      <c r="D447" s="48">
        <v>910</v>
      </c>
      <c r="E447" s="48">
        <v>911</v>
      </c>
      <c r="F447" s="66" t="s">
        <v>970</v>
      </c>
      <c r="G447" s="47">
        <v>1020</v>
      </c>
      <c r="H447" s="47">
        <v>1032</v>
      </c>
      <c r="I447" s="43"/>
      <c r="J447" s="48">
        <v>90</v>
      </c>
      <c r="K447" s="128">
        <v>-950</v>
      </c>
      <c r="L447" s="129"/>
      <c r="M447" s="130">
        <v>860</v>
      </c>
      <c r="N447" s="131"/>
      <c r="O447" s="130">
        <v>51</v>
      </c>
      <c r="P447" s="131"/>
      <c r="Q447" s="134">
        <v>-1060</v>
      </c>
      <c r="R447" s="135"/>
      <c r="S447" s="50">
        <v>970</v>
      </c>
      <c r="T447" s="130">
        <v>62</v>
      </c>
      <c r="U447" s="131"/>
    </row>
    <row r="448" spans="1:21" ht="16.5" customHeight="1">
      <c r="A448" s="46">
        <v>974311</v>
      </c>
      <c r="B448" s="43" t="s">
        <v>487</v>
      </c>
      <c r="C448" s="55" t="s">
        <v>905</v>
      </c>
      <c r="D448" s="48">
        <v>910</v>
      </c>
      <c r="E448" s="48">
        <v>911</v>
      </c>
      <c r="F448" s="66" t="s">
        <v>970</v>
      </c>
      <c r="G448" s="47">
        <v>1020</v>
      </c>
      <c r="H448" s="47">
        <v>1032</v>
      </c>
      <c r="I448" s="43"/>
      <c r="J448" s="48">
        <v>90</v>
      </c>
      <c r="K448" s="128">
        <v>-950</v>
      </c>
      <c r="L448" s="129"/>
      <c r="M448" s="130">
        <v>860</v>
      </c>
      <c r="N448" s="131"/>
      <c r="O448" s="130">
        <v>51</v>
      </c>
      <c r="P448" s="131"/>
      <c r="Q448" s="134">
        <v>-1060</v>
      </c>
      <c r="R448" s="135"/>
      <c r="S448" s="50">
        <v>970</v>
      </c>
      <c r="T448" s="130">
        <v>62</v>
      </c>
      <c r="U448" s="131"/>
    </row>
    <row r="449" spans="1:21" ht="16.5" customHeight="1">
      <c r="A449" s="46">
        <v>974312</v>
      </c>
      <c r="B449" s="43" t="s">
        <v>488</v>
      </c>
      <c r="C449" s="55" t="s">
        <v>905</v>
      </c>
      <c r="D449" s="48">
        <v>910</v>
      </c>
      <c r="E449" s="48">
        <v>911</v>
      </c>
      <c r="F449" s="66" t="s">
        <v>970</v>
      </c>
      <c r="G449" s="47">
        <v>1020</v>
      </c>
      <c r="H449" s="47">
        <v>1032</v>
      </c>
      <c r="I449" s="43"/>
      <c r="J449" s="48">
        <v>90</v>
      </c>
      <c r="K449" s="128">
        <v>-950</v>
      </c>
      <c r="L449" s="129"/>
      <c r="M449" s="130">
        <v>860</v>
      </c>
      <c r="N449" s="131"/>
      <c r="O449" s="130">
        <v>51</v>
      </c>
      <c r="P449" s="131"/>
      <c r="Q449" s="134">
        <v>-1060</v>
      </c>
      <c r="R449" s="135"/>
      <c r="S449" s="50">
        <v>970</v>
      </c>
      <c r="T449" s="130">
        <v>62</v>
      </c>
      <c r="U449" s="131"/>
    </row>
    <row r="450" spans="1:21" ht="16.5" customHeight="1">
      <c r="A450" s="46">
        <v>974313</v>
      </c>
      <c r="B450" s="43" t="s">
        <v>489</v>
      </c>
      <c r="C450" s="55" t="s">
        <v>905</v>
      </c>
      <c r="D450" s="48">
        <v>910</v>
      </c>
      <c r="E450" s="48">
        <v>911</v>
      </c>
      <c r="F450" s="66" t="s">
        <v>970</v>
      </c>
      <c r="G450" s="47">
        <v>1020</v>
      </c>
      <c r="H450" s="47">
        <v>1032</v>
      </c>
      <c r="I450" s="43"/>
      <c r="J450" s="48">
        <v>90</v>
      </c>
      <c r="K450" s="128">
        <v>-950</v>
      </c>
      <c r="L450" s="129"/>
      <c r="M450" s="130">
        <v>860</v>
      </c>
      <c r="N450" s="131"/>
      <c r="O450" s="130">
        <v>51</v>
      </c>
      <c r="P450" s="131"/>
      <c r="Q450" s="134">
        <v>-1060</v>
      </c>
      <c r="R450" s="135"/>
      <c r="S450" s="50">
        <v>970</v>
      </c>
      <c r="T450" s="130">
        <v>62</v>
      </c>
      <c r="U450" s="131"/>
    </row>
    <row r="451" spans="1:21" ht="16.5" customHeight="1">
      <c r="A451" s="46">
        <v>974401</v>
      </c>
      <c r="B451" s="43" t="s">
        <v>490</v>
      </c>
      <c r="C451" s="55" t="s">
        <v>901</v>
      </c>
      <c r="D451" s="48">
        <v>830</v>
      </c>
      <c r="E451" s="48">
        <v>823</v>
      </c>
      <c r="F451" s="66" t="s">
        <v>902</v>
      </c>
      <c r="G451" s="48">
        <v>930</v>
      </c>
      <c r="H451" s="48">
        <v>933</v>
      </c>
      <c r="I451" s="43"/>
      <c r="J451" s="48">
        <v>90</v>
      </c>
      <c r="K451" s="128">
        <v>-860</v>
      </c>
      <c r="L451" s="129"/>
      <c r="M451" s="130">
        <v>770</v>
      </c>
      <c r="N451" s="131"/>
      <c r="O451" s="130">
        <v>53</v>
      </c>
      <c r="P451" s="131"/>
      <c r="Q451" s="128">
        <v>-960</v>
      </c>
      <c r="R451" s="129"/>
      <c r="S451" s="50">
        <v>870</v>
      </c>
      <c r="T451" s="130">
        <v>63</v>
      </c>
      <c r="U451" s="131"/>
    </row>
    <row r="452" spans="1:21" ht="16.5" customHeight="1">
      <c r="A452" s="46">
        <v>974402</v>
      </c>
      <c r="B452" s="43" t="s">
        <v>491</v>
      </c>
      <c r="C452" s="55" t="s">
        <v>901</v>
      </c>
      <c r="D452" s="48">
        <v>830</v>
      </c>
      <c r="E452" s="48">
        <v>823</v>
      </c>
      <c r="F452" s="66" t="s">
        <v>902</v>
      </c>
      <c r="G452" s="48">
        <v>930</v>
      </c>
      <c r="H452" s="48">
        <v>933</v>
      </c>
      <c r="I452" s="43"/>
      <c r="J452" s="48">
        <v>90</v>
      </c>
      <c r="K452" s="128">
        <v>-860</v>
      </c>
      <c r="L452" s="129"/>
      <c r="M452" s="130">
        <v>770</v>
      </c>
      <c r="N452" s="131"/>
      <c r="O452" s="130">
        <v>53</v>
      </c>
      <c r="P452" s="131"/>
      <c r="Q452" s="128">
        <v>-960</v>
      </c>
      <c r="R452" s="129"/>
      <c r="S452" s="50">
        <v>870</v>
      </c>
      <c r="T452" s="130">
        <v>63</v>
      </c>
      <c r="U452" s="131"/>
    </row>
    <row r="453" spans="1:21" ht="16.5" customHeight="1">
      <c r="A453" s="46">
        <v>974403</v>
      </c>
      <c r="B453" s="43" t="s">
        <v>492</v>
      </c>
      <c r="C453" s="55" t="s">
        <v>901</v>
      </c>
      <c r="D453" s="48">
        <v>830</v>
      </c>
      <c r="E453" s="48">
        <v>823</v>
      </c>
      <c r="F453" s="66" t="s">
        <v>902</v>
      </c>
      <c r="G453" s="48">
        <v>930</v>
      </c>
      <c r="H453" s="48">
        <v>933</v>
      </c>
      <c r="I453" s="43"/>
      <c r="J453" s="48">
        <v>90</v>
      </c>
      <c r="K453" s="128">
        <v>-860</v>
      </c>
      <c r="L453" s="129"/>
      <c r="M453" s="130">
        <v>770</v>
      </c>
      <c r="N453" s="131"/>
      <c r="O453" s="130">
        <v>53</v>
      </c>
      <c r="P453" s="131"/>
      <c r="Q453" s="128">
        <v>-960</v>
      </c>
      <c r="R453" s="129"/>
      <c r="S453" s="50">
        <v>870</v>
      </c>
      <c r="T453" s="130">
        <v>63</v>
      </c>
      <c r="U453" s="131"/>
    </row>
    <row r="454" spans="1:21" ht="16.5" customHeight="1">
      <c r="A454" s="46">
        <v>974405</v>
      </c>
      <c r="B454" s="43" t="s">
        <v>493</v>
      </c>
      <c r="C454" s="55" t="s">
        <v>901</v>
      </c>
      <c r="D454" s="48">
        <v>830</v>
      </c>
      <c r="E454" s="48">
        <v>823</v>
      </c>
      <c r="F454" s="66" t="s">
        <v>902</v>
      </c>
      <c r="G454" s="48">
        <v>930</v>
      </c>
      <c r="H454" s="48">
        <v>933</v>
      </c>
      <c r="I454" s="43"/>
      <c r="J454" s="48">
        <v>90</v>
      </c>
      <c r="K454" s="128">
        <v>-860</v>
      </c>
      <c r="L454" s="129"/>
      <c r="M454" s="130">
        <v>770</v>
      </c>
      <c r="N454" s="131"/>
      <c r="O454" s="130">
        <v>53</v>
      </c>
      <c r="P454" s="131"/>
      <c r="Q454" s="128">
        <v>-960</v>
      </c>
      <c r="R454" s="129"/>
      <c r="S454" s="50">
        <v>870</v>
      </c>
      <c r="T454" s="130">
        <v>63</v>
      </c>
      <c r="U454" s="131"/>
    </row>
    <row r="455" spans="1:21" ht="16.5" customHeight="1">
      <c r="A455" s="46">
        <v>974502</v>
      </c>
      <c r="B455" s="43" t="s">
        <v>494</v>
      </c>
      <c r="C455" s="55" t="s">
        <v>906</v>
      </c>
      <c r="D455" s="47">
        <v>2080</v>
      </c>
      <c r="E455" s="47">
        <v>2068</v>
      </c>
      <c r="F455" s="66" t="s">
        <v>1054</v>
      </c>
      <c r="G455" s="47">
        <v>2310</v>
      </c>
      <c r="H455" s="47">
        <v>2321</v>
      </c>
      <c r="I455" s="43"/>
      <c r="J455" s="48">
        <v>220</v>
      </c>
      <c r="K455" s="134">
        <v>-2240</v>
      </c>
      <c r="L455" s="135"/>
      <c r="M455" s="136">
        <v>2020</v>
      </c>
      <c r="N455" s="137"/>
      <c r="O455" s="130">
        <v>48</v>
      </c>
      <c r="P455" s="131"/>
      <c r="Q455" s="134">
        <v>-2490</v>
      </c>
      <c r="R455" s="135"/>
      <c r="S455" s="49">
        <v>2270</v>
      </c>
      <c r="T455" s="130">
        <v>51</v>
      </c>
      <c r="U455" s="131"/>
    </row>
    <row r="456" spans="1:21" ht="16.5" customHeight="1">
      <c r="A456" s="46">
        <v>974503</v>
      </c>
      <c r="B456" s="43" t="s">
        <v>495</v>
      </c>
      <c r="C456" s="55" t="s">
        <v>907</v>
      </c>
      <c r="D456" s="47">
        <v>4030</v>
      </c>
      <c r="E456" s="47">
        <v>3993</v>
      </c>
      <c r="F456" s="66" t="s">
        <v>1055</v>
      </c>
      <c r="G456" s="47">
        <v>4480</v>
      </c>
      <c r="H456" s="47">
        <v>4488</v>
      </c>
      <c r="I456" s="43"/>
      <c r="J456" s="48">
        <v>440</v>
      </c>
      <c r="K456" s="134">
        <v>-4380</v>
      </c>
      <c r="L456" s="135"/>
      <c r="M456" s="136">
        <v>3940</v>
      </c>
      <c r="N456" s="137"/>
      <c r="O456" s="130">
        <v>53</v>
      </c>
      <c r="P456" s="131"/>
      <c r="Q456" s="134">
        <v>-4860</v>
      </c>
      <c r="R456" s="135"/>
      <c r="S456" s="49">
        <v>4420</v>
      </c>
      <c r="T456" s="130">
        <v>68</v>
      </c>
      <c r="U456" s="131"/>
    </row>
    <row r="457" spans="1:21" ht="16.5" customHeight="1">
      <c r="A457" s="46">
        <v>974504</v>
      </c>
      <c r="B457" s="43" t="s">
        <v>496</v>
      </c>
      <c r="C457" s="55" t="s">
        <v>908</v>
      </c>
      <c r="D457" s="47">
        <v>1260</v>
      </c>
      <c r="E457" s="47">
        <v>1256</v>
      </c>
      <c r="F457" s="66" t="s">
        <v>1056</v>
      </c>
      <c r="G457" s="47">
        <v>1400</v>
      </c>
      <c r="H457" s="47">
        <v>1410</v>
      </c>
      <c r="I457" s="43"/>
      <c r="J457" s="48">
        <v>130</v>
      </c>
      <c r="K457" s="134">
        <v>-1340</v>
      </c>
      <c r="L457" s="135"/>
      <c r="M457" s="136">
        <v>1210</v>
      </c>
      <c r="N457" s="137"/>
      <c r="O457" s="130">
        <v>46</v>
      </c>
      <c r="P457" s="131"/>
      <c r="Q457" s="134">
        <v>-1490</v>
      </c>
      <c r="R457" s="135"/>
      <c r="S457" s="49">
        <v>1360</v>
      </c>
      <c r="T457" s="130">
        <v>50</v>
      </c>
      <c r="U457" s="131"/>
    </row>
    <row r="458" spans="1:21" ht="16.5" customHeight="1">
      <c r="A458" s="46">
        <v>974505</v>
      </c>
      <c r="B458" s="43" t="s">
        <v>497</v>
      </c>
      <c r="C458" s="55" t="s">
        <v>908</v>
      </c>
      <c r="D458" s="47">
        <v>1260</v>
      </c>
      <c r="E458" s="47">
        <v>1256</v>
      </c>
      <c r="F458" s="66" t="s">
        <v>1056</v>
      </c>
      <c r="G458" s="47">
        <v>1400</v>
      </c>
      <c r="H458" s="47">
        <v>1410</v>
      </c>
      <c r="I458" s="43"/>
      <c r="J458" s="48">
        <v>130</v>
      </c>
      <c r="K458" s="134">
        <v>-1340</v>
      </c>
      <c r="L458" s="135"/>
      <c r="M458" s="136">
        <v>1210</v>
      </c>
      <c r="N458" s="137"/>
      <c r="O458" s="130">
        <v>46</v>
      </c>
      <c r="P458" s="131"/>
      <c r="Q458" s="134">
        <v>-1490</v>
      </c>
      <c r="R458" s="135"/>
      <c r="S458" s="49">
        <v>1360</v>
      </c>
      <c r="T458" s="130">
        <v>50</v>
      </c>
      <c r="U458" s="131"/>
    </row>
    <row r="459" spans="1:21" ht="16.5" customHeight="1">
      <c r="A459" s="46">
        <v>974506</v>
      </c>
      <c r="B459" s="43" t="s">
        <v>498</v>
      </c>
      <c r="C459" s="55" t="s">
        <v>909</v>
      </c>
      <c r="D459" s="47">
        <v>2750</v>
      </c>
      <c r="E459" s="47">
        <v>2725</v>
      </c>
      <c r="F459" s="66" t="s">
        <v>1057</v>
      </c>
      <c r="G459" s="47">
        <v>3060</v>
      </c>
      <c r="H459" s="47">
        <v>3066</v>
      </c>
      <c r="I459" s="43"/>
      <c r="J459" s="48">
        <v>300</v>
      </c>
      <c r="K459" s="134">
        <v>-2980</v>
      </c>
      <c r="L459" s="135"/>
      <c r="M459" s="136">
        <v>2680</v>
      </c>
      <c r="N459" s="137"/>
      <c r="O459" s="130">
        <v>45</v>
      </c>
      <c r="P459" s="131"/>
      <c r="Q459" s="134">
        <v>-3310</v>
      </c>
      <c r="R459" s="135"/>
      <c r="S459" s="49">
        <v>3010</v>
      </c>
      <c r="T459" s="130">
        <v>56</v>
      </c>
      <c r="U459" s="131"/>
    </row>
    <row r="460" spans="1:21" ht="16.5" customHeight="1">
      <c r="A460" s="46">
        <v>974602</v>
      </c>
      <c r="B460" s="43" t="s">
        <v>499</v>
      </c>
      <c r="C460" s="55" t="s">
        <v>830</v>
      </c>
      <c r="D460" s="48">
        <v>870</v>
      </c>
      <c r="E460" s="48">
        <v>867</v>
      </c>
      <c r="F460" s="66" t="s">
        <v>1009</v>
      </c>
      <c r="G460" s="48">
        <v>970</v>
      </c>
      <c r="H460" s="48">
        <v>977</v>
      </c>
      <c r="I460" s="43"/>
      <c r="J460" s="48">
        <v>90</v>
      </c>
      <c r="K460" s="128">
        <v>-910</v>
      </c>
      <c r="L460" s="129"/>
      <c r="M460" s="130">
        <v>820</v>
      </c>
      <c r="N460" s="131"/>
      <c r="O460" s="130">
        <v>47</v>
      </c>
      <c r="P460" s="131"/>
      <c r="Q460" s="134">
        <v>-1010</v>
      </c>
      <c r="R460" s="135"/>
      <c r="S460" s="50">
        <v>920</v>
      </c>
      <c r="T460" s="130">
        <v>57</v>
      </c>
      <c r="U460" s="131"/>
    </row>
    <row r="461" spans="1:21" ht="16.5" customHeight="1">
      <c r="A461" s="46">
        <v>974603</v>
      </c>
      <c r="B461" s="43" t="s">
        <v>500</v>
      </c>
      <c r="C461" s="55" t="s">
        <v>830</v>
      </c>
      <c r="D461" s="48">
        <v>870</v>
      </c>
      <c r="E461" s="48">
        <v>867</v>
      </c>
      <c r="F461" s="66" t="s">
        <v>1009</v>
      </c>
      <c r="G461" s="48">
        <v>970</v>
      </c>
      <c r="H461" s="48">
        <v>977</v>
      </c>
      <c r="I461" s="43"/>
      <c r="J461" s="48">
        <v>90</v>
      </c>
      <c r="K461" s="128">
        <v>-910</v>
      </c>
      <c r="L461" s="129"/>
      <c r="M461" s="130">
        <v>820</v>
      </c>
      <c r="N461" s="131"/>
      <c r="O461" s="130">
        <v>47</v>
      </c>
      <c r="P461" s="131"/>
      <c r="Q461" s="134">
        <v>-1010</v>
      </c>
      <c r="R461" s="135"/>
      <c r="S461" s="50">
        <v>920</v>
      </c>
      <c r="T461" s="130">
        <v>57</v>
      </c>
      <c r="U461" s="131"/>
    </row>
    <row r="462" spans="1:21" ht="16.5" customHeight="1">
      <c r="A462" s="46">
        <v>974604</v>
      </c>
      <c r="B462" s="43" t="s">
        <v>501</v>
      </c>
      <c r="C462" s="55" t="s">
        <v>830</v>
      </c>
      <c r="D462" s="48">
        <v>870</v>
      </c>
      <c r="E462" s="48">
        <v>867</v>
      </c>
      <c r="F462" s="66" t="s">
        <v>1009</v>
      </c>
      <c r="G462" s="48">
        <v>970</v>
      </c>
      <c r="H462" s="48">
        <v>977</v>
      </c>
      <c r="I462" s="43"/>
      <c r="J462" s="48">
        <v>90</v>
      </c>
      <c r="K462" s="128">
        <v>-910</v>
      </c>
      <c r="L462" s="129"/>
      <c r="M462" s="130">
        <v>820</v>
      </c>
      <c r="N462" s="131"/>
      <c r="O462" s="130">
        <v>47</v>
      </c>
      <c r="P462" s="131"/>
      <c r="Q462" s="134">
        <v>-1010</v>
      </c>
      <c r="R462" s="135"/>
      <c r="S462" s="50">
        <v>920</v>
      </c>
      <c r="T462" s="130">
        <v>57</v>
      </c>
      <c r="U462" s="131"/>
    </row>
    <row r="463" spans="1:21" ht="16.5" customHeight="1">
      <c r="A463" s="46">
        <v>974920</v>
      </c>
      <c r="B463" s="43" t="s">
        <v>502</v>
      </c>
      <c r="C463" s="55" t="s">
        <v>910</v>
      </c>
      <c r="D463" s="47">
        <v>1380</v>
      </c>
      <c r="E463" s="47">
        <v>1368</v>
      </c>
      <c r="F463" s="66" t="s">
        <v>844</v>
      </c>
      <c r="G463" s="47">
        <v>1540</v>
      </c>
      <c r="H463" s="47">
        <v>1544</v>
      </c>
      <c r="I463" s="43"/>
      <c r="J463" s="48">
        <v>150</v>
      </c>
      <c r="K463" s="134">
        <v>-1470</v>
      </c>
      <c r="L463" s="135"/>
      <c r="M463" s="136">
        <v>1320</v>
      </c>
      <c r="N463" s="137"/>
      <c r="O463" s="130">
        <v>48</v>
      </c>
      <c r="P463" s="131"/>
      <c r="Q463" s="134">
        <v>-1630</v>
      </c>
      <c r="R463" s="135"/>
      <c r="S463" s="49">
        <v>1480</v>
      </c>
      <c r="T463" s="130">
        <v>64</v>
      </c>
      <c r="U463" s="131"/>
    </row>
    <row r="464" spans="1:21" ht="16.5" customHeight="1">
      <c r="A464" s="132" t="s">
        <v>503</v>
      </c>
      <c r="B464" s="138"/>
      <c r="C464" s="56" t="s">
        <v>16</v>
      </c>
      <c r="D464" s="43"/>
      <c r="E464" s="43"/>
      <c r="F464" s="65"/>
      <c r="G464" s="43"/>
      <c r="H464" s="43"/>
      <c r="I464" s="43"/>
      <c r="J464" s="43"/>
      <c r="K464" s="132"/>
      <c r="L464" s="133"/>
      <c r="M464" s="132"/>
      <c r="N464" s="133"/>
      <c r="O464" s="132"/>
      <c r="P464" s="133"/>
      <c r="Q464" s="132"/>
      <c r="R464" s="133"/>
      <c r="S464" s="44"/>
      <c r="T464" s="132"/>
      <c r="U464" s="133"/>
    </row>
    <row r="465" spans="1:21" ht="16.5" customHeight="1">
      <c r="A465" s="46">
        <v>974941</v>
      </c>
      <c r="B465" s="43" t="s">
        <v>504</v>
      </c>
      <c r="C465" s="55" t="s">
        <v>911</v>
      </c>
      <c r="D465" s="47">
        <v>32050</v>
      </c>
      <c r="E465" s="47">
        <v>31735</v>
      </c>
      <c r="F465" s="66" t="s">
        <v>1058</v>
      </c>
      <c r="G465" s="47">
        <v>35580</v>
      </c>
      <c r="H465" s="47">
        <v>35618</v>
      </c>
      <c r="I465" s="43"/>
      <c r="J465" s="47">
        <v>3520</v>
      </c>
      <c r="K465" s="134">
        <v>-35200</v>
      </c>
      <c r="L465" s="135"/>
      <c r="M465" s="136">
        <v>31680</v>
      </c>
      <c r="N465" s="137"/>
      <c r="O465" s="130">
        <v>55</v>
      </c>
      <c r="P465" s="131"/>
      <c r="Q465" s="134">
        <v>-39070</v>
      </c>
      <c r="R465" s="135"/>
      <c r="S465" s="49">
        <v>35550</v>
      </c>
      <c r="T465" s="130">
        <v>68</v>
      </c>
      <c r="U465" s="131"/>
    </row>
    <row r="466" spans="1:21" ht="16.5" customHeight="1">
      <c r="A466" s="46">
        <v>974942</v>
      </c>
      <c r="B466" s="43" t="s">
        <v>505</v>
      </c>
      <c r="C466" s="55" t="s">
        <v>912</v>
      </c>
      <c r="D466" s="47">
        <v>20050</v>
      </c>
      <c r="E466" s="47">
        <v>19855</v>
      </c>
      <c r="F466" s="66" t="s">
        <v>1059</v>
      </c>
      <c r="G466" s="47">
        <v>22260</v>
      </c>
      <c r="H466" s="47">
        <v>22286</v>
      </c>
      <c r="I466" s="43"/>
      <c r="J466" s="47">
        <v>2200</v>
      </c>
      <c r="K466" s="134">
        <v>-22000</v>
      </c>
      <c r="L466" s="135"/>
      <c r="M466" s="136">
        <v>19800</v>
      </c>
      <c r="N466" s="137"/>
      <c r="O466" s="130">
        <v>55</v>
      </c>
      <c r="P466" s="131"/>
      <c r="Q466" s="134">
        <v>-24420</v>
      </c>
      <c r="R466" s="135"/>
      <c r="S466" s="49">
        <v>22220</v>
      </c>
      <c r="T466" s="130">
        <v>66</v>
      </c>
      <c r="U466" s="131"/>
    </row>
    <row r="467" spans="1:21" ht="16.5" customHeight="1">
      <c r="A467" s="46">
        <v>974945</v>
      </c>
      <c r="B467" s="43" t="s">
        <v>506</v>
      </c>
      <c r="C467" s="55" t="s">
        <v>913</v>
      </c>
      <c r="D467" s="47">
        <v>21950</v>
      </c>
      <c r="E467" s="47">
        <v>21735</v>
      </c>
      <c r="F467" s="66" t="s">
        <v>1060</v>
      </c>
      <c r="G467" s="47">
        <v>24370</v>
      </c>
      <c r="H467" s="47">
        <v>24397</v>
      </c>
      <c r="I467" s="43"/>
      <c r="J467" s="47">
        <v>2410</v>
      </c>
      <c r="K467" s="134">
        <v>-24090</v>
      </c>
      <c r="L467" s="135"/>
      <c r="M467" s="136">
        <v>21680</v>
      </c>
      <c r="N467" s="137"/>
      <c r="O467" s="130">
        <v>55</v>
      </c>
      <c r="P467" s="131"/>
      <c r="Q467" s="134">
        <v>-26740</v>
      </c>
      <c r="R467" s="135"/>
      <c r="S467" s="49">
        <v>24330</v>
      </c>
      <c r="T467" s="130">
        <v>67</v>
      </c>
      <c r="U467" s="131"/>
    </row>
    <row r="468" spans="1:21" ht="16.5" customHeight="1">
      <c r="A468" s="46">
        <v>974946</v>
      </c>
      <c r="B468" s="43" t="s">
        <v>507</v>
      </c>
      <c r="C468" s="55" t="s">
        <v>914</v>
      </c>
      <c r="D468" s="47">
        <v>26550</v>
      </c>
      <c r="E468" s="47">
        <v>26295</v>
      </c>
      <c r="F468" s="66" t="s">
        <v>1061</v>
      </c>
      <c r="G468" s="47">
        <v>29480</v>
      </c>
      <c r="H468" s="47">
        <v>29518</v>
      </c>
      <c r="I468" s="43"/>
      <c r="J468" s="47">
        <v>2910</v>
      </c>
      <c r="K468" s="134">
        <v>-29150</v>
      </c>
      <c r="L468" s="135"/>
      <c r="M468" s="136">
        <v>26240</v>
      </c>
      <c r="N468" s="137"/>
      <c r="O468" s="130">
        <v>55</v>
      </c>
      <c r="P468" s="131"/>
      <c r="Q468" s="134">
        <v>-32360</v>
      </c>
      <c r="R468" s="135"/>
      <c r="S468" s="49">
        <v>29450</v>
      </c>
      <c r="T468" s="130">
        <v>68</v>
      </c>
      <c r="U468" s="131"/>
    </row>
    <row r="469" spans="1:21" ht="16.5" customHeight="1">
      <c r="A469" s="46">
        <v>974947</v>
      </c>
      <c r="B469" s="43" t="s">
        <v>508</v>
      </c>
      <c r="C469" s="55" t="s">
        <v>915</v>
      </c>
      <c r="D469" s="47">
        <v>25050</v>
      </c>
      <c r="E469" s="47">
        <v>24805</v>
      </c>
      <c r="F469" s="66" t="s">
        <v>1062</v>
      </c>
      <c r="G469" s="47">
        <v>27810</v>
      </c>
      <c r="H469" s="47">
        <v>27841</v>
      </c>
      <c r="I469" s="43"/>
      <c r="J469" s="47">
        <v>2750</v>
      </c>
      <c r="K469" s="134">
        <v>-27500</v>
      </c>
      <c r="L469" s="135"/>
      <c r="M469" s="136">
        <v>24750</v>
      </c>
      <c r="N469" s="137"/>
      <c r="O469" s="130">
        <v>55</v>
      </c>
      <c r="P469" s="131"/>
      <c r="Q469" s="134">
        <v>-30530</v>
      </c>
      <c r="R469" s="135"/>
      <c r="S469" s="49">
        <v>27780</v>
      </c>
      <c r="T469" s="130">
        <v>61</v>
      </c>
      <c r="U469" s="131"/>
    </row>
    <row r="470" spans="1:21" ht="16.5" customHeight="1">
      <c r="A470" s="46">
        <v>974948</v>
      </c>
      <c r="B470" s="43" t="s">
        <v>509</v>
      </c>
      <c r="C470" s="55" t="s">
        <v>916</v>
      </c>
      <c r="D470" s="47">
        <v>5650</v>
      </c>
      <c r="E470" s="47">
        <v>5595</v>
      </c>
      <c r="F470" s="66" t="s">
        <v>1063</v>
      </c>
      <c r="G470" s="47">
        <v>6280</v>
      </c>
      <c r="H470" s="47">
        <v>6288</v>
      </c>
      <c r="I470" s="43"/>
      <c r="J470" s="48">
        <v>620</v>
      </c>
      <c r="K470" s="134">
        <v>-6160</v>
      </c>
      <c r="L470" s="135"/>
      <c r="M470" s="136">
        <v>5540</v>
      </c>
      <c r="N470" s="137"/>
      <c r="O470" s="130">
        <v>55</v>
      </c>
      <c r="P470" s="131"/>
      <c r="Q470" s="134">
        <v>-6840</v>
      </c>
      <c r="R470" s="135"/>
      <c r="S470" s="49">
        <v>6220</v>
      </c>
      <c r="T470" s="130">
        <v>68</v>
      </c>
      <c r="U470" s="131"/>
    </row>
    <row r="471" spans="1:21" ht="16.5" customHeight="1">
      <c r="A471" s="46">
        <v>974949</v>
      </c>
      <c r="B471" s="43" t="s">
        <v>510</v>
      </c>
      <c r="C471" s="55" t="s">
        <v>917</v>
      </c>
      <c r="D471" s="47">
        <v>3050</v>
      </c>
      <c r="E471" s="47">
        <v>3025</v>
      </c>
      <c r="F471" s="66" t="s">
        <v>1064</v>
      </c>
      <c r="G471" s="47">
        <v>3390</v>
      </c>
      <c r="H471" s="47">
        <v>3399</v>
      </c>
      <c r="I471" s="43"/>
      <c r="J471" s="48">
        <v>330</v>
      </c>
      <c r="K471" s="134">
        <v>-3300</v>
      </c>
      <c r="L471" s="135"/>
      <c r="M471" s="136">
        <v>2970</v>
      </c>
      <c r="N471" s="137"/>
      <c r="O471" s="130">
        <v>55</v>
      </c>
      <c r="P471" s="131"/>
      <c r="Q471" s="134">
        <v>-3660</v>
      </c>
      <c r="R471" s="135"/>
      <c r="S471" s="49">
        <v>3330</v>
      </c>
      <c r="T471" s="130">
        <v>69</v>
      </c>
      <c r="U471" s="131"/>
    </row>
    <row r="472" spans="1:21" ht="16.5" customHeight="1">
      <c r="A472" s="46">
        <v>883308</v>
      </c>
      <c r="B472" s="43" t="s">
        <v>511</v>
      </c>
      <c r="C472" s="55" t="s">
        <v>894</v>
      </c>
      <c r="D472" s="47">
        <v>1690</v>
      </c>
      <c r="E472" s="47">
        <v>1589</v>
      </c>
      <c r="F472" s="66" t="s">
        <v>1049</v>
      </c>
      <c r="G472" s="47">
        <v>1880</v>
      </c>
      <c r="H472" s="47">
        <v>1798</v>
      </c>
      <c r="I472" s="43"/>
      <c r="J472" s="48">
        <v>270</v>
      </c>
      <c r="K472" s="134">
        <v>-1810</v>
      </c>
      <c r="L472" s="135"/>
      <c r="M472" s="136">
        <v>1540</v>
      </c>
      <c r="N472" s="137"/>
      <c r="O472" s="130">
        <v>49</v>
      </c>
      <c r="P472" s="131"/>
      <c r="Q472" s="134">
        <v>-2010</v>
      </c>
      <c r="R472" s="135"/>
      <c r="S472" s="49">
        <v>1740</v>
      </c>
      <c r="T472" s="130">
        <v>58</v>
      </c>
      <c r="U472" s="131"/>
    </row>
    <row r="473" spans="1:21" ht="16.5" customHeight="1">
      <c r="A473" s="46">
        <v>883309</v>
      </c>
      <c r="B473" s="43" t="s">
        <v>512</v>
      </c>
      <c r="C473" s="55" t="s">
        <v>894</v>
      </c>
      <c r="D473" s="47">
        <v>1690</v>
      </c>
      <c r="E473" s="47">
        <v>1589</v>
      </c>
      <c r="F473" s="66" t="s">
        <v>1049</v>
      </c>
      <c r="G473" s="47">
        <v>1880</v>
      </c>
      <c r="H473" s="47">
        <v>1798</v>
      </c>
      <c r="I473" s="43"/>
      <c r="J473" s="48">
        <v>270</v>
      </c>
      <c r="K473" s="134">
        <v>-1810</v>
      </c>
      <c r="L473" s="135"/>
      <c r="M473" s="136">
        <v>1540</v>
      </c>
      <c r="N473" s="137"/>
      <c r="O473" s="130">
        <v>49</v>
      </c>
      <c r="P473" s="131"/>
      <c r="Q473" s="134">
        <v>-2010</v>
      </c>
      <c r="R473" s="135"/>
      <c r="S473" s="49">
        <v>1740</v>
      </c>
      <c r="T473" s="130">
        <v>58</v>
      </c>
      <c r="U473" s="131"/>
    </row>
    <row r="474" spans="1:21" ht="16.5" customHeight="1">
      <c r="A474" s="46">
        <v>974907</v>
      </c>
      <c r="B474" s="43" t="s">
        <v>513</v>
      </c>
      <c r="C474" s="55" t="s">
        <v>901</v>
      </c>
      <c r="D474" s="48">
        <v>830</v>
      </c>
      <c r="E474" s="48">
        <v>823</v>
      </c>
      <c r="F474" s="66" t="s">
        <v>902</v>
      </c>
      <c r="G474" s="48">
        <v>930</v>
      </c>
      <c r="H474" s="48">
        <v>933</v>
      </c>
      <c r="I474" s="43"/>
      <c r="J474" s="48">
        <v>90</v>
      </c>
      <c r="K474" s="128">
        <v>-860</v>
      </c>
      <c r="L474" s="129"/>
      <c r="M474" s="130">
        <v>770</v>
      </c>
      <c r="N474" s="131"/>
      <c r="O474" s="130">
        <v>53</v>
      </c>
      <c r="P474" s="131"/>
      <c r="Q474" s="128">
        <v>-960</v>
      </c>
      <c r="R474" s="129"/>
      <c r="S474" s="50">
        <v>870</v>
      </c>
      <c r="T474" s="130">
        <v>63</v>
      </c>
      <c r="U474" s="131"/>
    </row>
    <row r="475" spans="1:21" ht="16.5" customHeight="1">
      <c r="A475" s="46">
        <v>974908</v>
      </c>
      <c r="B475" s="43" t="s">
        <v>514</v>
      </c>
      <c r="C475" s="55" t="s">
        <v>918</v>
      </c>
      <c r="D475" s="47">
        <v>3090</v>
      </c>
      <c r="E475" s="47">
        <v>3069</v>
      </c>
      <c r="F475" s="66" t="s">
        <v>1065</v>
      </c>
      <c r="G475" s="47">
        <v>3430</v>
      </c>
      <c r="H475" s="47">
        <v>3443</v>
      </c>
      <c r="I475" s="43"/>
      <c r="J475" s="48">
        <v>330</v>
      </c>
      <c r="K475" s="134">
        <v>-3350</v>
      </c>
      <c r="L475" s="135"/>
      <c r="M475" s="136">
        <v>3020</v>
      </c>
      <c r="N475" s="137"/>
      <c r="O475" s="130">
        <v>49</v>
      </c>
      <c r="P475" s="131"/>
      <c r="Q475" s="134">
        <v>-3720</v>
      </c>
      <c r="R475" s="135"/>
      <c r="S475" s="49">
        <v>3390</v>
      </c>
      <c r="T475" s="130">
        <v>53</v>
      </c>
      <c r="U475" s="131"/>
    </row>
    <row r="476" spans="1:21" ht="16.5" customHeight="1">
      <c r="A476" s="46">
        <v>974909</v>
      </c>
      <c r="B476" s="43" t="s">
        <v>515</v>
      </c>
      <c r="C476" s="55" t="s">
        <v>919</v>
      </c>
      <c r="D476" s="47">
        <v>33000</v>
      </c>
      <c r="E476" s="47">
        <v>32680</v>
      </c>
      <c r="F476" s="66" t="s">
        <v>1066</v>
      </c>
      <c r="G476" s="47">
        <v>36630</v>
      </c>
      <c r="H476" s="47">
        <v>36673</v>
      </c>
      <c r="I476" s="43"/>
      <c r="J476" s="47">
        <v>3620</v>
      </c>
      <c r="K476" s="134">
        <v>-36250</v>
      </c>
      <c r="L476" s="135"/>
      <c r="M476" s="136">
        <v>32630</v>
      </c>
      <c r="N476" s="137"/>
      <c r="O476" s="130">
        <v>50</v>
      </c>
      <c r="P476" s="131"/>
      <c r="Q476" s="134">
        <v>-40240</v>
      </c>
      <c r="R476" s="135"/>
      <c r="S476" s="49">
        <v>36620</v>
      </c>
      <c r="T476" s="130">
        <v>53</v>
      </c>
      <c r="U476" s="131"/>
    </row>
    <row r="477" spans="1:21" ht="16.5" customHeight="1">
      <c r="A477" s="46">
        <v>974933</v>
      </c>
      <c r="B477" s="43" t="s">
        <v>516</v>
      </c>
      <c r="C477" s="55" t="s">
        <v>920</v>
      </c>
      <c r="D477" s="47">
        <v>11150</v>
      </c>
      <c r="E477" s="47">
        <v>11045</v>
      </c>
      <c r="F477" s="66" t="s">
        <v>1067</v>
      </c>
      <c r="G477" s="47">
        <v>12380</v>
      </c>
      <c r="H477" s="47">
        <v>12398</v>
      </c>
      <c r="I477" s="43"/>
      <c r="J477" s="47">
        <v>1220</v>
      </c>
      <c r="K477" s="134">
        <v>-12220</v>
      </c>
      <c r="L477" s="135"/>
      <c r="M477" s="136">
        <v>11000</v>
      </c>
      <c r="N477" s="137"/>
      <c r="O477" s="130">
        <v>45</v>
      </c>
      <c r="P477" s="131"/>
      <c r="Q477" s="134">
        <v>-13560</v>
      </c>
      <c r="R477" s="135"/>
      <c r="S477" s="49">
        <v>12340</v>
      </c>
      <c r="T477" s="130">
        <v>58</v>
      </c>
      <c r="U477" s="131"/>
    </row>
    <row r="478" spans="1:21" ht="16.5" customHeight="1">
      <c r="A478" s="46">
        <v>741700</v>
      </c>
      <c r="B478" s="43" t="s">
        <v>517</v>
      </c>
      <c r="C478" s="55" t="s">
        <v>921</v>
      </c>
      <c r="D478" s="48">
        <v>710</v>
      </c>
      <c r="E478" s="48">
        <v>631</v>
      </c>
      <c r="F478" s="66" t="s">
        <v>1068</v>
      </c>
      <c r="G478" s="48">
        <v>790</v>
      </c>
      <c r="H478" s="48">
        <v>719</v>
      </c>
      <c r="I478" s="43"/>
      <c r="J478" s="48">
        <v>150</v>
      </c>
      <c r="K478" s="128">
        <v>-730</v>
      </c>
      <c r="L478" s="129"/>
      <c r="M478" s="130">
        <v>580</v>
      </c>
      <c r="N478" s="131"/>
      <c r="O478" s="130">
        <v>51</v>
      </c>
      <c r="P478" s="131"/>
      <c r="Q478" s="128">
        <v>-810</v>
      </c>
      <c r="R478" s="129"/>
      <c r="S478" s="50">
        <v>660</v>
      </c>
      <c r="T478" s="130">
        <v>59</v>
      </c>
      <c r="U478" s="131"/>
    </row>
    <row r="479" spans="1:21" ht="16.5" customHeight="1">
      <c r="A479" s="46">
        <v>987804</v>
      </c>
      <c r="B479" s="43" t="s">
        <v>518</v>
      </c>
      <c r="C479" s="55" t="s">
        <v>922</v>
      </c>
      <c r="D479" s="48">
        <v>850</v>
      </c>
      <c r="E479" s="48">
        <v>845</v>
      </c>
      <c r="F479" s="66" t="s">
        <v>1069</v>
      </c>
      <c r="G479" s="48">
        <v>950</v>
      </c>
      <c r="H479" s="48">
        <v>955</v>
      </c>
      <c r="I479" s="43"/>
      <c r="J479" s="48">
        <v>90</v>
      </c>
      <c r="K479" s="128">
        <v>-880</v>
      </c>
      <c r="L479" s="129"/>
      <c r="M479" s="130">
        <v>790</v>
      </c>
      <c r="N479" s="131"/>
      <c r="O479" s="130">
        <v>55</v>
      </c>
      <c r="P479" s="131"/>
      <c r="Q479" s="128">
        <v>-980</v>
      </c>
      <c r="R479" s="129"/>
      <c r="S479" s="50">
        <v>890</v>
      </c>
      <c r="T479" s="130">
        <v>65</v>
      </c>
      <c r="U479" s="131"/>
    </row>
    <row r="480" spans="1:21" ht="16.5" customHeight="1">
      <c r="A480" s="46">
        <v>981120</v>
      </c>
      <c r="B480" s="43" t="s">
        <v>519</v>
      </c>
      <c r="C480" s="55" t="s">
        <v>905</v>
      </c>
      <c r="D480" s="48">
        <v>910</v>
      </c>
      <c r="E480" s="48">
        <v>911</v>
      </c>
      <c r="F480" s="66" t="s">
        <v>970</v>
      </c>
      <c r="G480" s="47">
        <v>1020</v>
      </c>
      <c r="H480" s="47">
        <v>1032</v>
      </c>
      <c r="I480" s="43"/>
      <c r="J480" s="48">
        <v>90</v>
      </c>
      <c r="K480" s="128">
        <v>-950</v>
      </c>
      <c r="L480" s="129"/>
      <c r="M480" s="130">
        <v>860</v>
      </c>
      <c r="N480" s="131"/>
      <c r="O480" s="130">
        <v>51</v>
      </c>
      <c r="P480" s="131"/>
      <c r="Q480" s="134">
        <v>-1060</v>
      </c>
      <c r="R480" s="135"/>
      <c r="S480" s="50">
        <v>970</v>
      </c>
      <c r="T480" s="130">
        <v>62</v>
      </c>
      <c r="U480" s="131"/>
    </row>
    <row r="481" spans="1:21" ht="16.5" customHeight="1">
      <c r="A481" s="46">
        <v>883107</v>
      </c>
      <c r="B481" s="43" t="s">
        <v>520</v>
      </c>
      <c r="C481" s="55" t="s">
        <v>882</v>
      </c>
      <c r="D481" s="47">
        <v>1500</v>
      </c>
      <c r="E481" s="47">
        <v>1410</v>
      </c>
      <c r="F481" s="66" t="s">
        <v>1046</v>
      </c>
      <c r="G481" s="47">
        <v>1670</v>
      </c>
      <c r="H481" s="47">
        <v>1597</v>
      </c>
      <c r="I481" s="43"/>
      <c r="J481" s="48">
        <v>240</v>
      </c>
      <c r="K481" s="134">
        <v>-1600</v>
      </c>
      <c r="L481" s="135"/>
      <c r="M481" s="136">
        <v>1360</v>
      </c>
      <c r="N481" s="137"/>
      <c r="O481" s="130">
        <v>50</v>
      </c>
      <c r="P481" s="131"/>
      <c r="Q481" s="134">
        <v>-1780</v>
      </c>
      <c r="R481" s="135"/>
      <c r="S481" s="49">
        <v>1540</v>
      </c>
      <c r="T481" s="130">
        <v>57</v>
      </c>
      <c r="U481" s="131"/>
    </row>
    <row r="482" spans="1:21" ht="16.5" customHeight="1">
      <c r="A482" s="46">
        <v>883108</v>
      </c>
      <c r="B482" s="43" t="s">
        <v>521</v>
      </c>
      <c r="C482" s="55" t="s">
        <v>882</v>
      </c>
      <c r="D482" s="47">
        <v>1500</v>
      </c>
      <c r="E482" s="47">
        <v>1410</v>
      </c>
      <c r="F482" s="66" t="s">
        <v>1046</v>
      </c>
      <c r="G482" s="47">
        <v>1670</v>
      </c>
      <c r="H482" s="47">
        <v>1597</v>
      </c>
      <c r="I482" s="43"/>
      <c r="J482" s="48">
        <v>240</v>
      </c>
      <c r="K482" s="134">
        <v>-1600</v>
      </c>
      <c r="L482" s="135"/>
      <c r="M482" s="136">
        <v>1360</v>
      </c>
      <c r="N482" s="137"/>
      <c r="O482" s="130">
        <v>50</v>
      </c>
      <c r="P482" s="131"/>
      <c r="Q482" s="134">
        <v>-1780</v>
      </c>
      <c r="R482" s="135"/>
      <c r="S482" s="49">
        <v>1540</v>
      </c>
      <c r="T482" s="130">
        <v>57</v>
      </c>
      <c r="U482" s="131"/>
    </row>
    <row r="483" spans="1:21" ht="16.5" customHeight="1">
      <c r="A483" s="46">
        <v>981130</v>
      </c>
      <c r="B483" s="43" t="s">
        <v>522</v>
      </c>
      <c r="C483" s="55" t="s">
        <v>923</v>
      </c>
      <c r="D483" s="47">
        <v>1000</v>
      </c>
      <c r="E483" s="47">
        <v>1000</v>
      </c>
      <c r="F483" s="66" t="s">
        <v>897</v>
      </c>
      <c r="G483" s="47">
        <v>1110</v>
      </c>
      <c r="H483" s="47">
        <v>1121</v>
      </c>
      <c r="I483" s="43"/>
      <c r="J483" s="48">
        <v>100</v>
      </c>
      <c r="K483" s="134">
        <v>-1050</v>
      </c>
      <c r="L483" s="135"/>
      <c r="M483" s="130">
        <v>950</v>
      </c>
      <c r="N483" s="131"/>
      <c r="O483" s="130">
        <v>50</v>
      </c>
      <c r="P483" s="131"/>
      <c r="Q483" s="134">
        <v>-1170</v>
      </c>
      <c r="R483" s="135"/>
      <c r="S483" s="49">
        <v>1070</v>
      </c>
      <c r="T483" s="130">
        <v>51</v>
      </c>
      <c r="U483" s="131"/>
    </row>
    <row r="484" spans="1:21" ht="16.5" customHeight="1">
      <c r="A484" s="46">
        <v>988014</v>
      </c>
      <c r="B484" s="43" t="s">
        <v>523</v>
      </c>
      <c r="C484" s="55" t="s">
        <v>837</v>
      </c>
      <c r="D484" s="47">
        <v>1310</v>
      </c>
      <c r="E484" s="47">
        <v>1331</v>
      </c>
      <c r="F484" s="66" t="s">
        <v>823</v>
      </c>
      <c r="G484" s="47">
        <v>1460</v>
      </c>
      <c r="H484" s="47">
        <v>1496</v>
      </c>
      <c r="I484" s="43"/>
      <c r="J484" s="48">
        <v>110</v>
      </c>
      <c r="K484" s="134">
        <v>-1100</v>
      </c>
      <c r="L484" s="135"/>
      <c r="M484" s="130">
        <v>990</v>
      </c>
      <c r="N484" s="131"/>
      <c r="O484" s="130">
        <v>341</v>
      </c>
      <c r="P484" s="131"/>
      <c r="Q484" s="134">
        <v>-1220</v>
      </c>
      <c r="R484" s="135"/>
      <c r="S484" s="49">
        <v>1110</v>
      </c>
      <c r="T484" s="130">
        <v>386</v>
      </c>
      <c r="U484" s="131"/>
    </row>
    <row r="485" spans="1:21" ht="16.5" customHeight="1">
      <c r="A485" s="42" t="s">
        <v>524</v>
      </c>
      <c r="B485" s="43" t="s">
        <v>525</v>
      </c>
      <c r="C485" s="55" t="s">
        <v>837</v>
      </c>
      <c r="D485" s="47">
        <v>1310</v>
      </c>
      <c r="E485" s="47">
        <v>1331</v>
      </c>
      <c r="F485" s="66" t="s">
        <v>823</v>
      </c>
      <c r="G485" s="47">
        <v>1460</v>
      </c>
      <c r="H485" s="47">
        <v>1496</v>
      </c>
      <c r="I485" s="43"/>
      <c r="J485" s="48">
        <v>110</v>
      </c>
      <c r="K485" s="134">
        <v>-1100</v>
      </c>
      <c r="L485" s="135"/>
      <c r="M485" s="130">
        <v>990</v>
      </c>
      <c r="N485" s="131"/>
      <c r="O485" s="130">
        <v>341</v>
      </c>
      <c r="P485" s="131"/>
      <c r="Q485" s="134">
        <v>-1220</v>
      </c>
      <c r="R485" s="135"/>
      <c r="S485" s="49">
        <v>1110</v>
      </c>
      <c r="T485" s="130">
        <v>386</v>
      </c>
      <c r="U485" s="131"/>
    </row>
    <row r="486" spans="1:21" ht="16.5" customHeight="1">
      <c r="A486" s="46">
        <v>741301</v>
      </c>
      <c r="B486" s="43" t="s">
        <v>526</v>
      </c>
      <c r="C486" s="55" t="s">
        <v>924</v>
      </c>
      <c r="D486" s="48">
        <v>750</v>
      </c>
      <c r="E486" s="48">
        <v>745</v>
      </c>
      <c r="F486" s="66" t="s">
        <v>838</v>
      </c>
      <c r="G486" s="48">
        <v>840</v>
      </c>
      <c r="H486" s="48">
        <v>844</v>
      </c>
      <c r="I486" s="43"/>
      <c r="J486" s="48">
        <v>80</v>
      </c>
      <c r="K486" s="128">
        <v>-770</v>
      </c>
      <c r="L486" s="129"/>
      <c r="M486" s="130">
        <v>690</v>
      </c>
      <c r="N486" s="131"/>
      <c r="O486" s="130">
        <v>55</v>
      </c>
      <c r="P486" s="131"/>
      <c r="Q486" s="128">
        <v>-860</v>
      </c>
      <c r="R486" s="129"/>
      <c r="S486" s="50">
        <v>780</v>
      </c>
      <c r="T486" s="130">
        <v>64</v>
      </c>
      <c r="U486" s="131"/>
    </row>
    <row r="487" spans="1:21" ht="16.5" customHeight="1">
      <c r="A487" s="46">
        <v>783102</v>
      </c>
      <c r="B487" s="43" t="s">
        <v>527</v>
      </c>
      <c r="C487" s="55" t="s">
        <v>881</v>
      </c>
      <c r="D487" s="48">
        <v>460</v>
      </c>
      <c r="E487" s="48">
        <v>416</v>
      </c>
      <c r="F487" s="66" t="s">
        <v>972</v>
      </c>
      <c r="G487" s="48">
        <v>520</v>
      </c>
      <c r="H487" s="48">
        <v>482</v>
      </c>
      <c r="I487" s="43"/>
      <c r="J487" s="48">
        <v>90</v>
      </c>
      <c r="K487" s="128">
        <v>-460</v>
      </c>
      <c r="L487" s="129"/>
      <c r="M487" s="130">
        <v>370</v>
      </c>
      <c r="N487" s="131"/>
      <c r="O487" s="130">
        <v>46</v>
      </c>
      <c r="P487" s="131"/>
      <c r="Q487" s="128">
        <v>-510</v>
      </c>
      <c r="R487" s="129"/>
      <c r="S487" s="50">
        <v>420</v>
      </c>
      <c r="T487" s="130">
        <v>62</v>
      </c>
      <c r="U487" s="131"/>
    </row>
    <row r="488" spans="1:21" ht="16.5" customHeight="1">
      <c r="A488" s="132" t="s">
        <v>528</v>
      </c>
      <c r="B488" s="138"/>
      <c r="C488" s="56" t="s">
        <v>16</v>
      </c>
      <c r="D488" s="43"/>
      <c r="E488" s="43"/>
      <c r="F488" s="65"/>
      <c r="G488" s="43"/>
      <c r="H488" s="43"/>
      <c r="I488" s="43"/>
      <c r="J488" s="43"/>
      <c r="K488" s="132"/>
      <c r="L488" s="133"/>
      <c r="M488" s="132"/>
      <c r="N488" s="133"/>
      <c r="O488" s="132"/>
      <c r="P488" s="133"/>
      <c r="Q488" s="132"/>
      <c r="R488" s="133"/>
      <c r="S488" s="44"/>
      <c r="T488" s="132"/>
      <c r="U488" s="133"/>
    </row>
    <row r="489" spans="1:21" ht="16.5" customHeight="1">
      <c r="A489" s="46">
        <v>731100</v>
      </c>
      <c r="B489" s="43" t="s">
        <v>529</v>
      </c>
      <c r="C489" s="55" t="s">
        <v>925</v>
      </c>
      <c r="D489" s="47">
        <v>1850</v>
      </c>
      <c r="E489" s="47">
        <v>1635</v>
      </c>
      <c r="F489" s="66" t="s">
        <v>1070</v>
      </c>
      <c r="G489" s="47">
        <v>2060</v>
      </c>
      <c r="H489" s="47">
        <v>1866</v>
      </c>
      <c r="I489" s="43"/>
      <c r="J489" s="48">
        <v>400</v>
      </c>
      <c r="K489" s="134">
        <v>-1990</v>
      </c>
      <c r="L489" s="135"/>
      <c r="M489" s="136">
        <v>1590</v>
      </c>
      <c r="N489" s="137"/>
      <c r="O489" s="130">
        <v>45</v>
      </c>
      <c r="P489" s="131"/>
      <c r="Q489" s="134">
        <v>-2210</v>
      </c>
      <c r="R489" s="135"/>
      <c r="S489" s="49">
        <v>1810</v>
      </c>
      <c r="T489" s="130">
        <v>56</v>
      </c>
      <c r="U489" s="131"/>
    </row>
    <row r="490" spans="1:21" ht="16.5" customHeight="1">
      <c r="A490" s="132" t="s">
        <v>530</v>
      </c>
      <c r="B490" s="138"/>
      <c r="C490" s="56" t="s">
        <v>16</v>
      </c>
      <c r="D490" s="43"/>
      <c r="E490" s="43"/>
      <c r="F490" s="65"/>
      <c r="G490" s="43"/>
      <c r="H490" s="43"/>
      <c r="I490" s="43"/>
      <c r="J490" s="43"/>
      <c r="K490" s="132"/>
      <c r="L490" s="133"/>
      <c r="M490" s="132"/>
      <c r="N490" s="133"/>
      <c r="O490" s="132"/>
      <c r="P490" s="133"/>
      <c r="Q490" s="132"/>
      <c r="R490" s="133"/>
      <c r="S490" s="44"/>
      <c r="T490" s="132"/>
      <c r="U490" s="133"/>
    </row>
    <row r="491" spans="1:21" ht="16.5" customHeight="1">
      <c r="A491" s="46">
        <v>787110</v>
      </c>
      <c r="B491" s="43" t="s">
        <v>531</v>
      </c>
      <c r="C491" s="55" t="s">
        <v>926</v>
      </c>
      <c r="D491" s="47">
        <v>2910</v>
      </c>
      <c r="E491" s="47">
        <v>2571</v>
      </c>
      <c r="F491" s="66" t="s">
        <v>1071</v>
      </c>
      <c r="G491" s="47">
        <v>3240</v>
      </c>
      <c r="H491" s="47">
        <v>2934</v>
      </c>
      <c r="I491" s="43"/>
      <c r="J491" s="48">
        <v>630</v>
      </c>
      <c r="K491" s="134">
        <v>-3150</v>
      </c>
      <c r="L491" s="135"/>
      <c r="M491" s="136">
        <v>2520</v>
      </c>
      <c r="N491" s="137"/>
      <c r="O491" s="130">
        <v>51</v>
      </c>
      <c r="P491" s="131"/>
      <c r="Q491" s="134">
        <v>-3500</v>
      </c>
      <c r="R491" s="135"/>
      <c r="S491" s="49">
        <v>2870</v>
      </c>
      <c r="T491" s="130">
        <v>64</v>
      </c>
      <c r="U491" s="131"/>
    </row>
    <row r="492" spans="1:21" ht="16.5" customHeight="1">
      <c r="A492" s="46">
        <v>974802</v>
      </c>
      <c r="B492" s="43" t="s">
        <v>532</v>
      </c>
      <c r="C492" s="55" t="s">
        <v>904</v>
      </c>
      <c r="D492" s="47">
        <v>1750</v>
      </c>
      <c r="E492" s="47">
        <v>1735</v>
      </c>
      <c r="F492" s="66" t="s">
        <v>1053</v>
      </c>
      <c r="G492" s="47">
        <v>1950</v>
      </c>
      <c r="H492" s="47">
        <v>1955</v>
      </c>
      <c r="I492" s="43"/>
      <c r="J492" s="48">
        <v>190</v>
      </c>
      <c r="K492" s="134">
        <v>-1880</v>
      </c>
      <c r="L492" s="135"/>
      <c r="M492" s="136">
        <v>1690</v>
      </c>
      <c r="N492" s="137"/>
      <c r="O492" s="130">
        <v>45</v>
      </c>
      <c r="P492" s="131"/>
      <c r="Q492" s="134">
        <v>-2090</v>
      </c>
      <c r="R492" s="135"/>
      <c r="S492" s="49">
        <v>1900</v>
      </c>
      <c r="T492" s="130">
        <v>55</v>
      </c>
      <c r="U492" s="131"/>
    </row>
    <row r="493" spans="1:21" ht="16.5" customHeight="1">
      <c r="A493" s="46">
        <v>974803</v>
      </c>
      <c r="B493" s="43" t="s">
        <v>533</v>
      </c>
      <c r="C493" s="55" t="s">
        <v>905</v>
      </c>
      <c r="D493" s="48">
        <v>910</v>
      </c>
      <c r="E493" s="48">
        <v>911</v>
      </c>
      <c r="F493" s="66" t="s">
        <v>970</v>
      </c>
      <c r="G493" s="47">
        <v>1020</v>
      </c>
      <c r="H493" s="47">
        <v>1032</v>
      </c>
      <c r="I493" s="43"/>
      <c r="J493" s="48">
        <v>90</v>
      </c>
      <c r="K493" s="128">
        <v>-950</v>
      </c>
      <c r="L493" s="129"/>
      <c r="M493" s="130">
        <v>860</v>
      </c>
      <c r="N493" s="131"/>
      <c r="O493" s="130">
        <v>51</v>
      </c>
      <c r="P493" s="131"/>
      <c r="Q493" s="134">
        <v>-1060</v>
      </c>
      <c r="R493" s="135"/>
      <c r="S493" s="50">
        <v>970</v>
      </c>
      <c r="T493" s="130">
        <v>62</v>
      </c>
      <c r="U493" s="131"/>
    </row>
    <row r="494" spans="1:21" ht="16.5" customHeight="1">
      <c r="A494" s="46">
        <v>974804</v>
      </c>
      <c r="B494" s="43" t="s">
        <v>534</v>
      </c>
      <c r="C494" s="55" t="s">
        <v>830</v>
      </c>
      <c r="D494" s="48">
        <v>870</v>
      </c>
      <c r="E494" s="48">
        <v>867</v>
      </c>
      <c r="F494" s="66" t="s">
        <v>1009</v>
      </c>
      <c r="G494" s="48">
        <v>970</v>
      </c>
      <c r="H494" s="48">
        <v>977</v>
      </c>
      <c r="I494" s="43"/>
      <c r="J494" s="48">
        <v>90</v>
      </c>
      <c r="K494" s="128">
        <v>-910</v>
      </c>
      <c r="L494" s="129"/>
      <c r="M494" s="130">
        <v>820</v>
      </c>
      <c r="N494" s="131"/>
      <c r="O494" s="130">
        <v>47</v>
      </c>
      <c r="P494" s="131"/>
      <c r="Q494" s="134">
        <v>-1010</v>
      </c>
      <c r="R494" s="135"/>
      <c r="S494" s="50">
        <v>920</v>
      </c>
      <c r="T494" s="130">
        <v>57</v>
      </c>
      <c r="U494" s="131"/>
    </row>
    <row r="495" spans="1:21" ht="16.5" customHeight="1">
      <c r="A495" s="46">
        <v>974805</v>
      </c>
      <c r="B495" s="43" t="s">
        <v>535</v>
      </c>
      <c r="C495" s="55" t="s">
        <v>830</v>
      </c>
      <c r="D495" s="48">
        <v>870</v>
      </c>
      <c r="E495" s="48">
        <v>867</v>
      </c>
      <c r="F495" s="66" t="s">
        <v>1009</v>
      </c>
      <c r="G495" s="48">
        <v>970</v>
      </c>
      <c r="H495" s="48">
        <v>977</v>
      </c>
      <c r="I495" s="43"/>
      <c r="J495" s="48">
        <v>90</v>
      </c>
      <c r="K495" s="128">
        <v>-910</v>
      </c>
      <c r="L495" s="129"/>
      <c r="M495" s="130">
        <v>820</v>
      </c>
      <c r="N495" s="131"/>
      <c r="O495" s="130">
        <v>47</v>
      </c>
      <c r="P495" s="131"/>
      <c r="Q495" s="134">
        <v>-1010</v>
      </c>
      <c r="R495" s="135"/>
      <c r="S495" s="50">
        <v>920</v>
      </c>
      <c r="T495" s="130">
        <v>57</v>
      </c>
      <c r="U495" s="131"/>
    </row>
    <row r="496" spans="1:21" ht="16.5" customHeight="1">
      <c r="A496" s="46">
        <v>974806</v>
      </c>
      <c r="B496" s="43" t="s">
        <v>536</v>
      </c>
      <c r="C496" s="55" t="s">
        <v>925</v>
      </c>
      <c r="D496" s="47">
        <v>1850</v>
      </c>
      <c r="E496" s="47">
        <v>1835</v>
      </c>
      <c r="F496" s="66" t="s">
        <v>1070</v>
      </c>
      <c r="G496" s="47">
        <v>2060</v>
      </c>
      <c r="H496" s="47">
        <v>2066</v>
      </c>
      <c r="I496" s="43"/>
      <c r="J496" s="48">
        <v>200</v>
      </c>
      <c r="K496" s="134">
        <v>-1990</v>
      </c>
      <c r="L496" s="135"/>
      <c r="M496" s="136">
        <v>1790</v>
      </c>
      <c r="N496" s="137"/>
      <c r="O496" s="130">
        <v>45</v>
      </c>
      <c r="P496" s="131"/>
      <c r="Q496" s="134">
        <v>-2210</v>
      </c>
      <c r="R496" s="135"/>
      <c r="S496" s="49">
        <v>2010</v>
      </c>
      <c r="T496" s="130">
        <v>56</v>
      </c>
      <c r="U496" s="131"/>
    </row>
    <row r="497" spans="1:21" ht="16.5" customHeight="1">
      <c r="A497" s="46">
        <v>974810</v>
      </c>
      <c r="B497" s="43" t="s">
        <v>537</v>
      </c>
      <c r="C497" s="55" t="s">
        <v>908</v>
      </c>
      <c r="D497" s="47">
        <v>1260</v>
      </c>
      <c r="E497" s="47">
        <v>1256</v>
      </c>
      <c r="F497" s="66" t="s">
        <v>1056</v>
      </c>
      <c r="G497" s="47">
        <v>1400</v>
      </c>
      <c r="H497" s="47">
        <v>1410</v>
      </c>
      <c r="I497" s="43"/>
      <c r="J497" s="48">
        <v>130</v>
      </c>
      <c r="K497" s="134">
        <v>-1340</v>
      </c>
      <c r="L497" s="135"/>
      <c r="M497" s="136">
        <v>1210</v>
      </c>
      <c r="N497" s="137"/>
      <c r="O497" s="130">
        <v>46</v>
      </c>
      <c r="P497" s="131"/>
      <c r="Q497" s="134">
        <v>-1490</v>
      </c>
      <c r="R497" s="135"/>
      <c r="S497" s="49">
        <v>1360</v>
      </c>
      <c r="T497" s="130">
        <v>50</v>
      </c>
      <c r="U497" s="131"/>
    </row>
    <row r="498" spans="1:21" ht="16.5" customHeight="1">
      <c r="A498" s="46">
        <v>974811</v>
      </c>
      <c r="B498" s="43" t="s">
        <v>538</v>
      </c>
      <c r="C498" s="55" t="s">
        <v>908</v>
      </c>
      <c r="D498" s="47">
        <v>1260</v>
      </c>
      <c r="E498" s="47">
        <v>1256</v>
      </c>
      <c r="F498" s="66" t="s">
        <v>1056</v>
      </c>
      <c r="G498" s="47">
        <v>1400</v>
      </c>
      <c r="H498" s="47">
        <v>1410</v>
      </c>
      <c r="I498" s="43"/>
      <c r="J498" s="48">
        <v>130</v>
      </c>
      <c r="K498" s="134">
        <v>-1340</v>
      </c>
      <c r="L498" s="135"/>
      <c r="M498" s="136">
        <v>1210</v>
      </c>
      <c r="N498" s="137"/>
      <c r="O498" s="130">
        <v>46</v>
      </c>
      <c r="P498" s="131"/>
      <c r="Q498" s="134">
        <v>-1490</v>
      </c>
      <c r="R498" s="135"/>
      <c r="S498" s="49">
        <v>1360</v>
      </c>
      <c r="T498" s="130">
        <v>50</v>
      </c>
      <c r="U498" s="131"/>
    </row>
    <row r="499" spans="1:21" ht="16.5" customHeight="1">
      <c r="A499" s="46">
        <v>974812</v>
      </c>
      <c r="B499" s="43" t="s">
        <v>539</v>
      </c>
      <c r="C499" s="55" t="s">
        <v>901</v>
      </c>
      <c r="D499" s="48">
        <v>830</v>
      </c>
      <c r="E499" s="48">
        <v>823</v>
      </c>
      <c r="F499" s="66" t="s">
        <v>902</v>
      </c>
      <c r="G499" s="48">
        <v>930</v>
      </c>
      <c r="H499" s="48">
        <v>933</v>
      </c>
      <c r="I499" s="43"/>
      <c r="J499" s="48">
        <v>90</v>
      </c>
      <c r="K499" s="128">
        <v>-860</v>
      </c>
      <c r="L499" s="129"/>
      <c r="M499" s="130">
        <v>770</v>
      </c>
      <c r="N499" s="131"/>
      <c r="O499" s="130">
        <v>53</v>
      </c>
      <c r="P499" s="131"/>
      <c r="Q499" s="128">
        <v>-960</v>
      </c>
      <c r="R499" s="129"/>
      <c r="S499" s="50">
        <v>870</v>
      </c>
      <c r="T499" s="130">
        <v>63</v>
      </c>
      <c r="U499" s="131"/>
    </row>
    <row r="500" spans="1:21" ht="16.5" customHeight="1">
      <c r="A500" s="46">
        <v>974813</v>
      </c>
      <c r="B500" s="43" t="s">
        <v>540</v>
      </c>
      <c r="C500" s="55" t="s">
        <v>922</v>
      </c>
      <c r="D500" s="48">
        <v>850</v>
      </c>
      <c r="E500" s="48">
        <v>845</v>
      </c>
      <c r="F500" s="66" t="s">
        <v>1069</v>
      </c>
      <c r="G500" s="48">
        <v>950</v>
      </c>
      <c r="H500" s="48">
        <v>955</v>
      </c>
      <c r="I500" s="43"/>
      <c r="J500" s="48">
        <v>90</v>
      </c>
      <c r="K500" s="128">
        <v>-880</v>
      </c>
      <c r="L500" s="129"/>
      <c r="M500" s="130">
        <v>790</v>
      </c>
      <c r="N500" s="131"/>
      <c r="O500" s="130">
        <v>55</v>
      </c>
      <c r="P500" s="131"/>
      <c r="Q500" s="128">
        <v>-980</v>
      </c>
      <c r="R500" s="129"/>
      <c r="S500" s="50">
        <v>890</v>
      </c>
      <c r="T500" s="130">
        <v>65</v>
      </c>
      <c r="U500" s="131"/>
    </row>
    <row r="501" spans="1:21" ht="16.5" customHeight="1">
      <c r="A501" s="46">
        <v>974814</v>
      </c>
      <c r="B501" s="43" t="s">
        <v>541</v>
      </c>
      <c r="C501" s="55" t="s">
        <v>922</v>
      </c>
      <c r="D501" s="48">
        <v>850</v>
      </c>
      <c r="E501" s="48">
        <v>845</v>
      </c>
      <c r="F501" s="66" t="s">
        <v>1069</v>
      </c>
      <c r="G501" s="48">
        <v>950</v>
      </c>
      <c r="H501" s="48">
        <v>955</v>
      </c>
      <c r="I501" s="43"/>
      <c r="J501" s="48">
        <v>90</v>
      </c>
      <c r="K501" s="128">
        <v>-880</v>
      </c>
      <c r="L501" s="129"/>
      <c r="M501" s="130">
        <v>790</v>
      </c>
      <c r="N501" s="131"/>
      <c r="O501" s="130">
        <v>55</v>
      </c>
      <c r="P501" s="131"/>
      <c r="Q501" s="128">
        <v>-980</v>
      </c>
      <c r="R501" s="129"/>
      <c r="S501" s="50">
        <v>890</v>
      </c>
      <c r="T501" s="130">
        <v>65</v>
      </c>
      <c r="U501" s="131"/>
    </row>
    <row r="502" spans="1:21" ht="16.5" customHeight="1">
      <c r="A502" s="46">
        <v>974815</v>
      </c>
      <c r="B502" s="43" t="s">
        <v>542</v>
      </c>
      <c r="C502" s="55" t="s">
        <v>922</v>
      </c>
      <c r="D502" s="48">
        <v>850</v>
      </c>
      <c r="E502" s="48">
        <v>845</v>
      </c>
      <c r="F502" s="66" t="s">
        <v>1069</v>
      </c>
      <c r="G502" s="48">
        <v>950</v>
      </c>
      <c r="H502" s="48">
        <v>955</v>
      </c>
      <c r="I502" s="43"/>
      <c r="J502" s="48">
        <v>90</v>
      </c>
      <c r="K502" s="128">
        <v>-880</v>
      </c>
      <c r="L502" s="129"/>
      <c r="M502" s="130">
        <v>790</v>
      </c>
      <c r="N502" s="131"/>
      <c r="O502" s="130">
        <v>55</v>
      </c>
      <c r="P502" s="131"/>
      <c r="Q502" s="128">
        <v>-980</v>
      </c>
      <c r="R502" s="129"/>
      <c r="S502" s="50">
        <v>890</v>
      </c>
      <c r="T502" s="130">
        <v>65</v>
      </c>
      <c r="U502" s="131"/>
    </row>
    <row r="503" spans="1:21" ht="16.5" customHeight="1">
      <c r="A503" s="132" t="s">
        <v>543</v>
      </c>
      <c r="B503" s="138"/>
      <c r="C503" s="56" t="s">
        <v>16</v>
      </c>
      <c r="D503" s="43"/>
      <c r="E503" s="43"/>
      <c r="F503" s="65"/>
      <c r="G503" s="43"/>
      <c r="H503" s="43"/>
      <c r="I503" s="43"/>
      <c r="J503" s="43"/>
      <c r="K503" s="132"/>
      <c r="L503" s="133"/>
      <c r="M503" s="132"/>
      <c r="N503" s="133"/>
      <c r="O503" s="132"/>
      <c r="P503" s="133"/>
      <c r="Q503" s="132"/>
      <c r="R503" s="133"/>
      <c r="S503" s="44"/>
      <c r="T503" s="132"/>
      <c r="U503" s="133"/>
    </row>
    <row r="504" spans="1:21" ht="16.5" customHeight="1">
      <c r="A504" s="46">
        <v>987301</v>
      </c>
      <c r="B504" s="43" t="s">
        <v>544</v>
      </c>
      <c r="C504" s="55" t="s">
        <v>854</v>
      </c>
      <c r="D504" s="47">
        <v>1570</v>
      </c>
      <c r="E504" s="47">
        <v>1557</v>
      </c>
      <c r="F504" s="66" t="s">
        <v>904</v>
      </c>
      <c r="G504" s="47">
        <v>1750</v>
      </c>
      <c r="H504" s="47">
        <v>1755</v>
      </c>
      <c r="I504" s="43"/>
      <c r="J504" s="48">
        <v>170</v>
      </c>
      <c r="K504" s="134">
        <v>-1680</v>
      </c>
      <c r="L504" s="135"/>
      <c r="M504" s="136">
        <v>1510</v>
      </c>
      <c r="N504" s="137"/>
      <c r="O504" s="130">
        <v>47</v>
      </c>
      <c r="P504" s="131"/>
      <c r="Q504" s="134">
        <v>-1870</v>
      </c>
      <c r="R504" s="135"/>
      <c r="S504" s="49">
        <v>1700</v>
      </c>
      <c r="T504" s="130">
        <v>55</v>
      </c>
      <c r="U504" s="131"/>
    </row>
    <row r="505" spans="1:21" ht="16.5" customHeight="1">
      <c r="A505" s="46">
        <v>987302</v>
      </c>
      <c r="B505" s="43" t="s">
        <v>545</v>
      </c>
      <c r="C505" s="55" t="s">
        <v>927</v>
      </c>
      <c r="D505" s="48">
        <v>180</v>
      </c>
      <c r="E505" s="48">
        <v>188</v>
      </c>
      <c r="F505" s="66" t="s">
        <v>24</v>
      </c>
      <c r="G505" s="48">
        <v>200</v>
      </c>
      <c r="H505" s="48">
        <v>210</v>
      </c>
      <c r="I505" s="43"/>
      <c r="J505" s="48">
        <v>10</v>
      </c>
      <c r="K505" s="128">
        <v>-150</v>
      </c>
      <c r="L505" s="129"/>
      <c r="M505" s="130">
        <v>140</v>
      </c>
      <c r="N505" s="131"/>
      <c r="O505" s="130">
        <v>48</v>
      </c>
      <c r="P505" s="131"/>
      <c r="Q505" s="128">
        <v>-170</v>
      </c>
      <c r="R505" s="129"/>
      <c r="S505" s="50">
        <v>160</v>
      </c>
      <c r="T505" s="130">
        <v>50</v>
      </c>
      <c r="U505" s="131"/>
    </row>
    <row r="506" spans="1:21" ht="16.5" customHeight="1">
      <c r="A506" s="46">
        <v>987303</v>
      </c>
      <c r="B506" s="43" t="s">
        <v>546</v>
      </c>
      <c r="C506" s="55" t="s">
        <v>926</v>
      </c>
      <c r="D506" s="47">
        <v>2910</v>
      </c>
      <c r="E506" s="47">
        <v>2891</v>
      </c>
      <c r="F506" s="66" t="s">
        <v>1071</v>
      </c>
      <c r="G506" s="47">
        <v>3240</v>
      </c>
      <c r="H506" s="47">
        <v>3254</v>
      </c>
      <c r="I506" s="43"/>
      <c r="J506" s="48">
        <v>310</v>
      </c>
      <c r="K506" s="134">
        <v>-3150</v>
      </c>
      <c r="L506" s="135"/>
      <c r="M506" s="136">
        <v>2840</v>
      </c>
      <c r="N506" s="137"/>
      <c r="O506" s="130">
        <v>51</v>
      </c>
      <c r="P506" s="131"/>
      <c r="Q506" s="134">
        <v>-3500</v>
      </c>
      <c r="R506" s="135"/>
      <c r="S506" s="49">
        <v>3190</v>
      </c>
      <c r="T506" s="130">
        <v>64</v>
      </c>
      <c r="U506" s="131"/>
    </row>
    <row r="507" spans="1:21" ht="16.5" customHeight="1">
      <c r="A507" s="46">
        <v>987314</v>
      </c>
      <c r="B507" s="43" t="s">
        <v>547</v>
      </c>
      <c r="C507" s="55" t="s">
        <v>928</v>
      </c>
      <c r="D507" s="47">
        <v>71470</v>
      </c>
      <c r="E507" s="47">
        <v>70757</v>
      </c>
      <c r="F507" s="66" t="s">
        <v>1072</v>
      </c>
      <c r="G507" s="47">
        <v>79340</v>
      </c>
      <c r="H507" s="47">
        <v>79414</v>
      </c>
      <c r="I507" s="43"/>
      <c r="J507" s="47">
        <v>7860</v>
      </c>
      <c r="K507" s="134">
        <v>-78570</v>
      </c>
      <c r="L507" s="135"/>
      <c r="M507" s="136">
        <v>70710</v>
      </c>
      <c r="N507" s="137"/>
      <c r="O507" s="130">
        <v>47</v>
      </c>
      <c r="P507" s="131"/>
      <c r="Q507" s="134">
        <v>-87210</v>
      </c>
      <c r="R507" s="135"/>
      <c r="S507" s="49">
        <v>79350</v>
      </c>
      <c r="T507" s="130">
        <v>64</v>
      </c>
      <c r="U507" s="131"/>
    </row>
    <row r="508" spans="1:21" ht="16.5" customHeight="1">
      <c r="A508" s="46">
        <v>987318</v>
      </c>
      <c r="B508" s="43" t="s">
        <v>548</v>
      </c>
      <c r="C508" s="55" t="s">
        <v>834</v>
      </c>
      <c r="D508" s="47">
        <v>1650</v>
      </c>
      <c r="E508" s="47">
        <v>1635</v>
      </c>
      <c r="F508" s="66" t="s">
        <v>828</v>
      </c>
      <c r="G508" s="47">
        <v>1840</v>
      </c>
      <c r="H508" s="47">
        <v>1844</v>
      </c>
      <c r="I508" s="43"/>
      <c r="J508" s="48">
        <v>180</v>
      </c>
      <c r="K508" s="134">
        <v>-1760</v>
      </c>
      <c r="L508" s="135"/>
      <c r="M508" s="136">
        <v>1580</v>
      </c>
      <c r="N508" s="137"/>
      <c r="O508" s="130">
        <v>55</v>
      </c>
      <c r="P508" s="131"/>
      <c r="Q508" s="134">
        <v>-1950</v>
      </c>
      <c r="R508" s="135"/>
      <c r="S508" s="49">
        <v>1770</v>
      </c>
      <c r="T508" s="130">
        <v>74</v>
      </c>
      <c r="U508" s="131"/>
    </row>
    <row r="509" spans="1:21" ht="16.5" customHeight="1">
      <c r="A509" s="46">
        <v>987320</v>
      </c>
      <c r="B509" s="43" t="s">
        <v>549</v>
      </c>
      <c r="C509" s="55" t="s">
        <v>929</v>
      </c>
      <c r="D509" s="47">
        <v>5750</v>
      </c>
      <c r="E509" s="47">
        <v>5695</v>
      </c>
      <c r="F509" s="66" t="s">
        <v>1073</v>
      </c>
      <c r="G509" s="47">
        <v>6390</v>
      </c>
      <c r="H509" s="47">
        <v>6399</v>
      </c>
      <c r="I509" s="43"/>
      <c r="J509" s="48">
        <v>630</v>
      </c>
      <c r="K509" s="134">
        <v>-6280</v>
      </c>
      <c r="L509" s="135"/>
      <c r="M509" s="136">
        <v>5650</v>
      </c>
      <c r="N509" s="137"/>
      <c r="O509" s="130">
        <v>45</v>
      </c>
      <c r="P509" s="131"/>
      <c r="Q509" s="134">
        <v>-6970</v>
      </c>
      <c r="R509" s="135"/>
      <c r="S509" s="49">
        <v>6340</v>
      </c>
      <c r="T509" s="130">
        <v>59</v>
      </c>
      <c r="U509" s="131"/>
    </row>
    <row r="510" spans="1:21" ht="16.5" customHeight="1">
      <c r="A510" s="46">
        <v>987322</v>
      </c>
      <c r="B510" s="43" t="s">
        <v>550</v>
      </c>
      <c r="C510" s="55" t="s">
        <v>930</v>
      </c>
      <c r="D510" s="47">
        <v>3380</v>
      </c>
      <c r="E510" s="47">
        <v>3348</v>
      </c>
      <c r="F510" s="66" t="s">
        <v>1074</v>
      </c>
      <c r="G510" s="47">
        <v>3760</v>
      </c>
      <c r="H510" s="47">
        <v>3766</v>
      </c>
      <c r="I510" s="43"/>
      <c r="J510" s="48">
        <v>370</v>
      </c>
      <c r="K510" s="134">
        <v>-3670</v>
      </c>
      <c r="L510" s="135"/>
      <c r="M510" s="136">
        <v>3300</v>
      </c>
      <c r="N510" s="137"/>
      <c r="O510" s="130">
        <v>48</v>
      </c>
      <c r="P510" s="131"/>
      <c r="Q510" s="134">
        <v>-4070</v>
      </c>
      <c r="R510" s="135"/>
      <c r="S510" s="49">
        <v>3700</v>
      </c>
      <c r="T510" s="130">
        <v>66</v>
      </c>
      <c r="U510" s="131"/>
    </row>
    <row r="511" spans="1:21" ht="16.5" customHeight="1">
      <c r="A511" s="46">
        <v>987323</v>
      </c>
      <c r="B511" s="43" t="s">
        <v>551</v>
      </c>
      <c r="C511" s="55" t="s">
        <v>834</v>
      </c>
      <c r="D511" s="47">
        <v>1650</v>
      </c>
      <c r="E511" s="47">
        <v>1635</v>
      </c>
      <c r="F511" s="66" t="s">
        <v>828</v>
      </c>
      <c r="G511" s="47">
        <v>1840</v>
      </c>
      <c r="H511" s="47">
        <v>1844</v>
      </c>
      <c r="I511" s="43"/>
      <c r="J511" s="48">
        <v>180</v>
      </c>
      <c r="K511" s="134">
        <v>-1760</v>
      </c>
      <c r="L511" s="135"/>
      <c r="M511" s="136">
        <v>1580</v>
      </c>
      <c r="N511" s="137"/>
      <c r="O511" s="130">
        <v>55</v>
      </c>
      <c r="P511" s="131"/>
      <c r="Q511" s="134">
        <v>-1950</v>
      </c>
      <c r="R511" s="135"/>
      <c r="S511" s="49">
        <v>1770</v>
      </c>
      <c r="T511" s="130">
        <v>74</v>
      </c>
      <c r="U511" s="131"/>
    </row>
    <row r="512" spans="1:21" ht="16.5" customHeight="1">
      <c r="A512" s="46">
        <v>987324</v>
      </c>
      <c r="B512" s="43" t="s">
        <v>552</v>
      </c>
      <c r="C512" s="55" t="s">
        <v>931</v>
      </c>
      <c r="D512" s="47">
        <v>2050</v>
      </c>
      <c r="E512" s="47">
        <v>2035</v>
      </c>
      <c r="F512" s="66" t="s">
        <v>1075</v>
      </c>
      <c r="G512" s="47">
        <v>2280</v>
      </c>
      <c r="H512" s="47">
        <v>2288</v>
      </c>
      <c r="I512" s="43"/>
      <c r="J512" s="48">
        <v>220</v>
      </c>
      <c r="K512" s="134">
        <v>-2200</v>
      </c>
      <c r="L512" s="135"/>
      <c r="M512" s="136">
        <v>1980</v>
      </c>
      <c r="N512" s="137"/>
      <c r="O512" s="130">
        <v>55</v>
      </c>
      <c r="P512" s="131"/>
      <c r="Q512" s="134">
        <v>-2440</v>
      </c>
      <c r="R512" s="135"/>
      <c r="S512" s="49">
        <v>2220</v>
      </c>
      <c r="T512" s="130">
        <v>68</v>
      </c>
      <c r="U512" s="131"/>
    </row>
    <row r="513" spans="1:21" ht="16.5" customHeight="1">
      <c r="A513" s="46">
        <v>987325</v>
      </c>
      <c r="B513" s="43" t="s">
        <v>553</v>
      </c>
      <c r="C513" s="55" t="s">
        <v>932</v>
      </c>
      <c r="D513" s="48">
        <v>340</v>
      </c>
      <c r="E513" s="48">
        <v>344</v>
      </c>
      <c r="F513" s="66" t="s">
        <v>1076</v>
      </c>
      <c r="G513" s="48">
        <v>380</v>
      </c>
      <c r="H513" s="48">
        <v>388</v>
      </c>
      <c r="I513" s="43"/>
      <c r="J513" s="48">
        <v>30</v>
      </c>
      <c r="K513" s="128">
        <v>-320</v>
      </c>
      <c r="L513" s="129"/>
      <c r="M513" s="130">
        <v>290</v>
      </c>
      <c r="N513" s="131"/>
      <c r="O513" s="130">
        <v>54</v>
      </c>
      <c r="P513" s="131"/>
      <c r="Q513" s="128">
        <v>-360</v>
      </c>
      <c r="R513" s="129"/>
      <c r="S513" s="50">
        <v>330</v>
      </c>
      <c r="T513" s="130">
        <v>58</v>
      </c>
      <c r="U513" s="131"/>
    </row>
    <row r="514" spans="1:21" ht="16.5" customHeight="1">
      <c r="A514" s="46">
        <v>987333</v>
      </c>
      <c r="B514" s="43" t="s">
        <v>547</v>
      </c>
      <c r="C514" s="55" t="s">
        <v>933</v>
      </c>
      <c r="D514" s="47">
        <v>87000</v>
      </c>
      <c r="E514" s="47">
        <v>86140</v>
      </c>
      <c r="F514" s="66" t="s">
        <v>1077</v>
      </c>
      <c r="G514" s="47">
        <v>96570</v>
      </c>
      <c r="H514" s="47">
        <v>96667</v>
      </c>
      <c r="I514" s="43"/>
      <c r="J514" s="47">
        <v>9560</v>
      </c>
      <c r="K514" s="134">
        <v>-95650</v>
      </c>
      <c r="L514" s="135"/>
      <c r="M514" s="136">
        <v>86090</v>
      </c>
      <c r="N514" s="137"/>
      <c r="O514" s="130">
        <v>50</v>
      </c>
      <c r="P514" s="131"/>
      <c r="Q514" s="134">
        <v>-106170</v>
      </c>
      <c r="R514" s="135"/>
      <c r="S514" s="49">
        <v>96610</v>
      </c>
      <c r="T514" s="130">
        <v>57</v>
      </c>
      <c r="U514" s="131"/>
    </row>
    <row r="515" spans="1:21" ht="16.5" customHeight="1">
      <c r="A515" s="46">
        <v>987334</v>
      </c>
      <c r="B515" s="43" t="s">
        <v>554</v>
      </c>
      <c r="C515" s="55" t="s">
        <v>904</v>
      </c>
      <c r="D515" s="47">
        <v>1750</v>
      </c>
      <c r="E515" s="47">
        <v>1735</v>
      </c>
      <c r="F515" s="66" t="s">
        <v>1053</v>
      </c>
      <c r="G515" s="47">
        <v>1950</v>
      </c>
      <c r="H515" s="47">
        <v>1955</v>
      </c>
      <c r="I515" s="43"/>
      <c r="J515" s="48">
        <v>190</v>
      </c>
      <c r="K515" s="134">
        <v>-1870</v>
      </c>
      <c r="L515" s="135"/>
      <c r="M515" s="136">
        <v>1680</v>
      </c>
      <c r="N515" s="137"/>
      <c r="O515" s="130">
        <v>55</v>
      </c>
      <c r="P515" s="131"/>
      <c r="Q515" s="134">
        <v>-2080</v>
      </c>
      <c r="R515" s="135"/>
      <c r="S515" s="49">
        <v>1890</v>
      </c>
      <c r="T515" s="130">
        <v>65</v>
      </c>
      <c r="U515" s="131"/>
    </row>
    <row r="516" spans="1:21" ht="16.5" customHeight="1">
      <c r="A516" s="46">
        <v>987335</v>
      </c>
      <c r="B516" s="43" t="s">
        <v>555</v>
      </c>
      <c r="C516" s="55" t="s">
        <v>934</v>
      </c>
      <c r="D516" s="47">
        <v>17750</v>
      </c>
      <c r="E516" s="47">
        <v>17575</v>
      </c>
      <c r="F516" s="66" t="s">
        <v>1078</v>
      </c>
      <c r="G516" s="47">
        <v>19710</v>
      </c>
      <c r="H516" s="47">
        <v>19731</v>
      </c>
      <c r="I516" s="43"/>
      <c r="J516" s="47">
        <v>1950</v>
      </c>
      <c r="K516" s="134">
        <v>-19470</v>
      </c>
      <c r="L516" s="135"/>
      <c r="M516" s="136">
        <v>17520</v>
      </c>
      <c r="N516" s="137"/>
      <c r="O516" s="130">
        <v>55</v>
      </c>
      <c r="P516" s="131"/>
      <c r="Q516" s="134">
        <v>-21620</v>
      </c>
      <c r="R516" s="135"/>
      <c r="S516" s="49">
        <v>19670</v>
      </c>
      <c r="T516" s="130">
        <v>61</v>
      </c>
      <c r="U516" s="131"/>
    </row>
    <row r="517" spans="1:21" ht="16.5" customHeight="1">
      <c r="A517" s="46">
        <v>987336</v>
      </c>
      <c r="B517" s="43" t="s">
        <v>556</v>
      </c>
      <c r="C517" s="55" t="s">
        <v>904</v>
      </c>
      <c r="D517" s="47">
        <v>1750</v>
      </c>
      <c r="E517" s="47">
        <v>1735</v>
      </c>
      <c r="F517" s="66" t="s">
        <v>1053</v>
      </c>
      <c r="G517" s="47">
        <v>1950</v>
      </c>
      <c r="H517" s="47">
        <v>1955</v>
      </c>
      <c r="I517" s="43"/>
      <c r="J517" s="48">
        <v>190</v>
      </c>
      <c r="K517" s="134">
        <v>-1870</v>
      </c>
      <c r="L517" s="135"/>
      <c r="M517" s="136">
        <v>1680</v>
      </c>
      <c r="N517" s="137"/>
      <c r="O517" s="130">
        <v>55</v>
      </c>
      <c r="P517" s="131"/>
      <c r="Q517" s="134">
        <v>-2080</v>
      </c>
      <c r="R517" s="135"/>
      <c r="S517" s="49">
        <v>1890</v>
      </c>
      <c r="T517" s="130">
        <v>65</v>
      </c>
      <c r="U517" s="131"/>
    </row>
    <row r="518" spans="1:21" ht="16.5" customHeight="1">
      <c r="A518" s="46">
        <v>987337</v>
      </c>
      <c r="B518" s="43" t="s">
        <v>557</v>
      </c>
      <c r="C518" s="55" t="s">
        <v>935</v>
      </c>
      <c r="D518" s="47">
        <v>6750</v>
      </c>
      <c r="E518" s="47">
        <v>6685</v>
      </c>
      <c r="F518" s="66" t="s">
        <v>1079</v>
      </c>
      <c r="G518" s="47">
        <v>7500</v>
      </c>
      <c r="H518" s="47">
        <v>7510</v>
      </c>
      <c r="I518" s="43"/>
      <c r="J518" s="48">
        <v>740</v>
      </c>
      <c r="K518" s="134">
        <v>-7370</v>
      </c>
      <c r="L518" s="135"/>
      <c r="M518" s="136">
        <v>6630</v>
      </c>
      <c r="N518" s="137"/>
      <c r="O518" s="130">
        <v>55</v>
      </c>
      <c r="P518" s="131"/>
      <c r="Q518" s="134">
        <v>-8190</v>
      </c>
      <c r="R518" s="135"/>
      <c r="S518" s="49">
        <v>7450</v>
      </c>
      <c r="T518" s="130">
        <v>60</v>
      </c>
      <c r="U518" s="131"/>
    </row>
    <row r="519" spans="1:21" ht="16.5" customHeight="1">
      <c r="A519" s="46">
        <v>987338</v>
      </c>
      <c r="B519" s="43" t="s">
        <v>557</v>
      </c>
      <c r="C519" s="55" t="s">
        <v>936</v>
      </c>
      <c r="D519" s="47">
        <v>6550</v>
      </c>
      <c r="E519" s="47">
        <v>6495</v>
      </c>
      <c r="F519" s="66" t="s">
        <v>1080</v>
      </c>
      <c r="G519" s="47">
        <v>7280</v>
      </c>
      <c r="H519" s="47">
        <v>7298</v>
      </c>
      <c r="I519" s="43"/>
      <c r="J519" s="48">
        <v>710</v>
      </c>
      <c r="K519" s="134">
        <v>-7150</v>
      </c>
      <c r="L519" s="135"/>
      <c r="M519" s="136">
        <v>6440</v>
      </c>
      <c r="N519" s="137"/>
      <c r="O519" s="130">
        <v>55</v>
      </c>
      <c r="P519" s="131"/>
      <c r="Q519" s="134">
        <v>-7940</v>
      </c>
      <c r="R519" s="135"/>
      <c r="S519" s="49">
        <v>7230</v>
      </c>
      <c r="T519" s="130">
        <v>68</v>
      </c>
      <c r="U519" s="131"/>
    </row>
    <row r="520" spans="1:21" ht="16.5" customHeight="1">
      <c r="A520" s="46">
        <v>987339</v>
      </c>
      <c r="B520" s="43" t="s">
        <v>558</v>
      </c>
      <c r="C520" s="55" t="s">
        <v>937</v>
      </c>
      <c r="D520" s="47">
        <v>1550</v>
      </c>
      <c r="E520" s="47">
        <v>1545</v>
      </c>
      <c r="F520" s="66" t="s">
        <v>1081</v>
      </c>
      <c r="G520" s="47">
        <v>1730</v>
      </c>
      <c r="H520" s="47">
        <v>1743</v>
      </c>
      <c r="I520" s="43"/>
      <c r="J520" s="48">
        <v>160</v>
      </c>
      <c r="K520" s="134">
        <v>-1650</v>
      </c>
      <c r="L520" s="135"/>
      <c r="M520" s="136">
        <v>1490</v>
      </c>
      <c r="N520" s="137"/>
      <c r="O520" s="130">
        <v>55</v>
      </c>
      <c r="P520" s="131"/>
      <c r="Q520" s="134">
        <v>-1830</v>
      </c>
      <c r="R520" s="135"/>
      <c r="S520" s="49">
        <v>1670</v>
      </c>
      <c r="T520" s="130">
        <v>73</v>
      </c>
      <c r="U520" s="131"/>
    </row>
    <row r="521" spans="1:21" ht="16.5" customHeight="1">
      <c r="A521" s="46">
        <v>987201</v>
      </c>
      <c r="B521" s="43" t="s">
        <v>559</v>
      </c>
      <c r="C521" s="55" t="s">
        <v>904</v>
      </c>
      <c r="D521" s="47">
        <v>1750</v>
      </c>
      <c r="E521" s="47">
        <v>1735</v>
      </c>
      <c r="F521" s="66" t="s">
        <v>1053</v>
      </c>
      <c r="G521" s="47">
        <v>1950</v>
      </c>
      <c r="H521" s="47">
        <v>1955</v>
      </c>
      <c r="I521" s="43"/>
      <c r="J521" s="48">
        <v>190</v>
      </c>
      <c r="K521" s="134">
        <v>-1880</v>
      </c>
      <c r="L521" s="135"/>
      <c r="M521" s="136">
        <v>1690</v>
      </c>
      <c r="N521" s="137"/>
      <c r="O521" s="130">
        <v>45</v>
      </c>
      <c r="P521" s="131"/>
      <c r="Q521" s="134">
        <v>-2090</v>
      </c>
      <c r="R521" s="135"/>
      <c r="S521" s="49">
        <v>1900</v>
      </c>
      <c r="T521" s="130">
        <v>55</v>
      </c>
      <c r="U521" s="131"/>
    </row>
    <row r="522" spans="1:21" ht="16.5" customHeight="1">
      <c r="A522" s="46">
        <v>987202</v>
      </c>
      <c r="B522" s="43" t="s">
        <v>560</v>
      </c>
      <c r="C522" s="55" t="s">
        <v>925</v>
      </c>
      <c r="D522" s="47">
        <v>1850</v>
      </c>
      <c r="E522" s="47">
        <v>1835</v>
      </c>
      <c r="F522" s="66" t="s">
        <v>1070</v>
      </c>
      <c r="G522" s="47">
        <v>2060</v>
      </c>
      <c r="H522" s="47">
        <v>2066</v>
      </c>
      <c r="I522" s="43"/>
      <c r="J522" s="48">
        <v>200</v>
      </c>
      <c r="K522" s="134">
        <v>-1990</v>
      </c>
      <c r="L522" s="135"/>
      <c r="M522" s="136">
        <v>1790</v>
      </c>
      <c r="N522" s="137"/>
      <c r="O522" s="130">
        <v>45</v>
      </c>
      <c r="P522" s="131"/>
      <c r="Q522" s="134">
        <v>-2210</v>
      </c>
      <c r="R522" s="135"/>
      <c r="S522" s="49">
        <v>2010</v>
      </c>
      <c r="T522" s="130">
        <v>56</v>
      </c>
      <c r="U522" s="131"/>
    </row>
    <row r="523" spans="1:21" ht="16.5" customHeight="1">
      <c r="A523" s="46">
        <v>987203</v>
      </c>
      <c r="B523" s="43" t="s">
        <v>561</v>
      </c>
      <c r="C523" s="55" t="s">
        <v>938</v>
      </c>
      <c r="D523" s="47">
        <v>2520</v>
      </c>
      <c r="E523" s="47">
        <v>2502</v>
      </c>
      <c r="F523" s="66" t="s">
        <v>1082</v>
      </c>
      <c r="G523" s="47">
        <v>2800</v>
      </c>
      <c r="H523" s="47">
        <v>2810</v>
      </c>
      <c r="I523" s="43"/>
      <c r="J523" s="48">
        <v>270</v>
      </c>
      <c r="K523" s="134">
        <v>-2720</v>
      </c>
      <c r="L523" s="135"/>
      <c r="M523" s="136">
        <v>2450</v>
      </c>
      <c r="N523" s="137"/>
      <c r="O523" s="130">
        <v>52</v>
      </c>
      <c r="P523" s="131"/>
      <c r="Q523" s="134">
        <v>-3020</v>
      </c>
      <c r="R523" s="135"/>
      <c r="S523" s="49">
        <v>2750</v>
      </c>
      <c r="T523" s="130">
        <v>60</v>
      </c>
      <c r="U523" s="131"/>
    </row>
    <row r="524" spans="1:21" ht="16.5" customHeight="1">
      <c r="A524" s="46">
        <v>987204</v>
      </c>
      <c r="B524" s="43" t="s">
        <v>562</v>
      </c>
      <c r="C524" s="55" t="s">
        <v>939</v>
      </c>
      <c r="D524" s="47">
        <v>2810</v>
      </c>
      <c r="E524" s="47">
        <v>2791</v>
      </c>
      <c r="F524" s="66" t="s">
        <v>1083</v>
      </c>
      <c r="G524" s="47">
        <v>3120</v>
      </c>
      <c r="H524" s="47">
        <v>3132</v>
      </c>
      <c r="I524" s="43"/>
      <c r="J524" s="48">
        <v>300</v>
      </c>
      <c r="K524" s="134">
        <v>-3040</v>
      </c>
      <c r="L524" s="135"/>
      <c r="M524" s="136">
        <v>2740</v>
      </c>
      <c r="N524" s="137"/>
      <c r="O524" s="130">
        <v>51</v>
      </c>
      <c r="P524" s="131"/>
      <c r="Q524" s="134">
        <v>-3370</v>
      </c>
      <c r="R524" s="135"/>
      <c r="S524" s="49">
        <v>3070</v>
      </c>
      <c r="T524" s="130">
        <v>62</v>
      </c>
      <c r="U524" s="131"/>
    </row>
    <row r="525" spans="1:21" ht="16.5" customHeight="1">
      <c r="A525" s="46">
        <v>987220</v>
      </c>
      <c r="B525" s="43" t="s">
        <v>563</v>
      </c>
      <c r="C525" s="55" t="s">
        <v>939</v>
      </c>
      <c r="D525" s="47">
        <v>2810</v>
      </c>
      <c r="E525" s="47">
        <v>2791</v>
      </c>
      <c r="F525" s="66" t="s">
        <v>1083</v>
      </c>
      <c r="G525" s="47">
        <v>3120</v>
      </c>
      <c r="H525" s="47">
        <v>3132</v>
      </c>
      <c r="I525" s="43"/>
      <c r="J525" s="48">
        <v>300</v>
      </c>
      <c r="K525" s="134">
        <v>-3040</v>
      </c>
      <c r="L525" s="135"/>
      <c r="M525" s="136">
        <v>2740</v>
      </c>
      <c r="N525" s="137"/>
      <c r="O525" s="130">
        <v>51</v>
      </c>
      <c r="P525" s="131"/>
      <c r="Q525" s="134">
        <v>-3370</v>
      </c>
      <c r="R525" s="135"/>
      <c r="S525" s="49">
        <v>3070</v>
      </c>
      <c r="T525" s="130">
        <v>62</v>
      </c>
      <c r="U525" s="131"/>
    </row>
    <row r="526" spans="1:21" ht="16.5" customHeight="1">
      <c r="A526" s="46">
        <v>987205</v>
      </c>
      <c r="B526" s="43" t="s">
        <v>564</v>
      </c>
      <c r="C526" s="55" t="s">
        <v>940</v>
      </c>
      <c r="D526" s="47">
        <v>2550</v>
      </c>
      <c r="E526" s="47">
        <v>2525</v>
      </c>
      <c r="F526" s="66" t="s">
        <v>1084</v>
      </c>
      <c r="G526" s="47">
        <v>2840</v>
      </c>
      <c r="H526" s="47">
        <v>2844</v>
      </c>
      <c r="I526" s="43"/>
      <c r="J526" s="48">
        <v>280</v>
      </c>
      <c r="K526" s="134">
        <v>-2760</v>
      </c>
      <c r="L526" s="135"/>
      <c r="M526" s="136">
        <v>2480</v>
      </c>
      <c r="N526" s="137"/>
      <c r="O526" s="130">
        <v>45</v>
      </c>
      <c r="P526" s="131"/>
      <c r="Q526" s="134">
        <v>-3060</v>
      </c>
      <c r="R526" s="135"/>
      <c r="S526" s="49">
        <v>2780</v>
      </c>
      <c r="T526" s="130">
        <v>64</v>
      </c>
      <c r="U526" s="131"/>
    </row>
    <row r="527" spans="1:21" ht="16.5" customHeight="1">
      <c r="A527" s="46">
        <v>987206</v>
      </c>
      <c r="B527" s="43" t="s">
        <v>565</v>
      </c>
      <c r="C527" s="55" t="s">
        <v>940</v>
      </c>
      <c r="D527" s="47">
        <v>2550</v>
      </c>
      <c r="E527" s="47">
        <v>2525</v>
      </c>
      <c r="F527" s="66" t="s">
        <v>1084</v>
      </c>
      <c r="G527" s="47">
        <v>2840</v>
      </c>
      <c r="H527" s="47">
        <v>2844</v>
      </c>
      <c r="I527" s="43"/>
      <c r="J527" s="48">
        <v>280</v>
      </c>
      <c r="K527" s="134">
        <v>-2760</v>
      </c>
      <c r="L527" s="135"/>
      <c r="M527" s="136">
        <v>2480</v>
      </c>
      <c r="N527" s="137"/>
      <c r="O527" s="130">
        <v>45</v>
      </c>
      <c r="P527" s="131"/>
      <c r="Q527" s="134">
        <v>-3060</v>
      </c>
      <c r="R527" s="135"/>
      <c r="S527" s="49">
        <v>2780</v>
      </c>
      <c r="T527" s="130">
        <v>64</v>
      </c>
      <c r="U527" s="131"/>
    </row>
    <row r="528" spans="1:21" ht="16.5" customHeight="1">
      <c r="A528" s="46">
        <v>987207</v>
      </c>
      <c r="B528" s="43" t="s">
        <v>566</v>
      </c>
      <c r="C528" s="55" t="s">
        <v>940</v>
      </c>
      <c r="D528" s="47">
        <v>2550</v>
      </c>
      <c r="E528" s="47">
        <v>2525</v>
      </c>
      <c r="F528" s="66" t="s">
        <v>1084</v>
      </c>
      <c r="G528" s="47">
        <v>2840</v>
      </c>
      <c r="H528" s="47">
        <v>2844</v>
      </c>
      <c r="I528" s="43"/>
      <c r="J528" s="48">
        <v>280</v>
      </c>
      <c r="K528" s="134">
        <v>-2760</v>
      </c>
      <c r="L528" s="135"/>
      <c r="M528" s="136">
        <v>2480</v>
      </c>
      <c r="N528" s="137"/>
      <c r="O528" s="130">
        <v>45</v>
      </c>
      <c r="P528" s="131"/>
      <c r="Q528" s="134">
        <v>-3060</v>
      </c>
      <c r="R528" s="135"/>
      <c r="S528" s="49">
        <v>2780</v>
      </c>
      <c r="T528" s="130">
        <v>64</v>
      </c>
      <c r="U528" s="131"/>
    </row>
    <row r="529" spans="1:21" ht="16.5" customHeight="1">
      <c r="A529" s="46">
        <v>987208</v>
      </c>
      <c r="B529" s="43" t="s">
        <v>567</v>
      </c>
      <c r="C529" s="55" t="s">
        <v>938</v>
      </c>
      <c r="D529" s="47">
        <v>2520</v>
      </c>
      <c r="E529" s="47">
        <v>2502</v>
      </c>
      <c r="F529" s="66" t="s">
        <v>1082</v>
      </c>
      <c r="G529" s="47">
        <v>2800</v>
      </c>
      <c r="H529" s="47">
        <v>2810</v>
      </c>
      <c r="I529" s="43"/>
      <c r="J529" s="48">
        <v>270</v>
      </c>
      <c r="K529" s="134">
        <v>-2720</v>
      </c>
      <c r="L529" s="135"/>
      <c r="M529" s="136">
        <v>2450</v>
      </c>
      <c r="N529" s="137"/>
      <c r="O529" s="130">
        <v>52</v>
      </c>
      <c r="P529" s="131"/>
      <c r="Q529" s="134">
        <v>-3020</v>
      </c>
      <c r="R529" s="135"/>
      <c r="S529" s="49">
        <v>2750</v>
      </c>
      <c r="T529" s="130">
        <v>60</v>
      </c>
      <c r="U529" s="131"/>
    </row>
    <row r="530" spans="1:21" ht="16.5" customHeight="1">
      <c r="A530" s="46">
        <v>987212</v>
      </c>
      <c r="B530" s="43" t="s">
        <v>568</v>
      </c>
      <c r="C530" s="55" t="s">
        <v>941</v>
      </c>
      <c r="D530" s="47">
        <v>1350</v>
      </c>
      <c r="E530" s="47">
        <v>1345</v>
      </c>
      <c r="F530" s="66" t="s">
        <v>882</v>
      </c>
      <c r="G530" s="47">
        <v>1500</v>
      </c>
      <c r="H530" s="47">
        <v>1510</v>
      </c>
      <c r="I530" s="43"/>
      <c r="J530" s="48">
        <v>140</v>
      </c>
      <c r="K530" s="134">
        <v>-1440</v>
      </c>
      <c r="L530" s="135"/>
      <c r="M530" s="136">
        <v>1300</v>
      </c>
      <c r="N530" s="137"/>
      <c r="O530" s="130">
        <v>45</v>
      </c>
      <c r="P530" s="131"/>
      <c r="Q530" s="134">
        <v>-1600</v>
      </c>
      <c r="R530" s="135"/>
      <c r="S530" s="49">
        <v>1460</v>
      </c>
      <c r="T530" s="130">
        <v>50</v>
      </c>
      <c r="U530" s="131"/>
    </row>
    <row r="531" spans="1:21" ht="16.5" customHeight="1">
      <c r="A531" s="46">
        <v>987213</v>
      </c>
      <c r="B531" s="43" t="s">
        <v>569</v>
      </c>
      <c r="C531" s="55" t="s">
        <v>942</v>
      </c>
      <c r="D531" s="47">
        <v>2620</v>
      </c>
      <c r="E531" s="47">
        <v>2602</v>
      </c>
      <c r="F531" s="66" t="s">
        <v>926</v>
      </c>
      <c r="G531" s="47">
        <v>2910</v>
      </c>
      <c r="H531" s="47">
        <v>2921</v>
      </c>
      <c r="I531" s="43"/>
      <c r="J531" s="48">
        <v>280</v>
      </c>
      <c r="K531" s="134">
        <v>-2830</v>
      </c>
      <c r="L531" s="135"/>
      <c r="M531" s="136">
        <v>2550</v>
      </c>
      <c r="N531" s="137"/>
      <c r="O531" s="130">
        <v>52</v>
      </c>
      <c r="P531" s="131"/>
      <c r="Q531" s="134">
        <v>-3140</v>
      </c>
      <c r="R531" s="135"/>
      <c r="S531" s="49">
        <v>2860</v>
      </c>
      <c r="T531" s="130">
        <v>61</v>
      </c>
      <c r="U531" s="131"/>
    </row>
    <row r="532" spans="1:21" ht="16.5" customHeight="1">
      <c r="A532" s="46">
        <v>987214</v>
      </c>
      <c r="B532" s="43" t="s">
        <v>570</v>
      </c>
      <c r="C532" s="55" t="s">
        <v>943</v>
      </c>
      <c r="D532" s="47">
        <v>5570</v>
      </c>
      <c r="E532" s="47">
        <v>5517</v>
      </c>
      <c r="F532" s="66" t="s">
        <v>1085</v>
      </c>
      <c r="G532" s="47">
        <v>6190</v>
      </c>
      <c r="H532" s="47">
        <v>6199</v>
      </c>
      <c r="I532" s="43"/>
      <c r="J532" s="48">
        <v>610</v>
      </c>
      <c r="K532" s="134">
        <v>-6080</v>
      </c>
      <c r="L532" s="135"/>
      <c r="M532" s="136">
        <v>5470</v>
      </c>
      <c r="N532" s="137"/>
      <c r="O532" s="130">
        <v>47</v>
      </c>
      <c r="P532" s="131"/>
      <c r="Q532" s="134">
        <v>-6750</v>
      </c>
      <c r="R532" s="135"/>
      <c r="S532" s="49">
        <v>6140</v>
      </c>
      <c r="T532" s="130">
        <v>59</v>
      </c>
      <c r="U532" s="131"/>
    </row>
    <row r="533" spans="1:21" ht="16.5" customHeight="1">
      <c r="A533" s="46">
        <v>987215</v>
      </c>
      <c r="B533" s="43" t="s">
        <v>571</v>
      </c>
      <c r="C533" s="55" t="s">
        <v>862</v>
      </c>
      <c r="D533" s="47">
        <v>2850</v>
      </c>
      <c r="E533" s="47">
        <v>2825</v>
      </c>
      <c r="F533" s="66" t="s">
        <v>1032</v>
      </c>
      <c r="G533" s="47">
        <v>3170</v>
      </c>
      <c r="H533" s="47">
        <v>3177</v>
      </c>
      <c r="I533" s="43"/>
      <c r="J533" s="48">
        <v>310</v>
      </c>
      <c r="K533" s="134">
        <v>-3080</v>
      </c>
      <c r="L533" s="135"/>
      <c r="M533" s="136">
        <v>2770</v>
      </c>
      <c r="N533" s="137"/>
      <c r="O533" s="130">
        <v>55</v>
      </c>
      <c r="P533" s="131"/>
      <c r="Q533" s="134">
        <v>-3420</v>
      </c>
      <c r="R533" s="135"/>
      <c r="S533" s="49">
        <v>3110</v>
      </c>
      <c r="T533" s="130">
        <v>67</v>
      </c>
      <c r="U533" s="131"/>
    </row>
    <row r="534" spans="1:21" ht="16.5" customHeight="1">
      <c r="A534" s="46">
        <v>980100</v>
      </c>
      <c r="B534" s="43" t="s">
        <v>572</v>
      </c>
      <c r="C534" s="55" t="s">
        <v>944</v>
      </c>
      <c r="D534" s="48">
        <v>720</v>
      </c>
      <c r="E534" s="48">
        <v>722</v>
      </c>
      <c r="F534" s="66" t="s">
        <v>841</v>
      </c>
      <c r="G534" s="48">
        <v>800</v>
      </c>
      <c r="H534" s="48">
        <v>810</v>
      </c>
      <c r="I534" s="43"/>
      <c r="J534" s="48">
        <v>70</v>
      </c>
      <c r="K534" s="128">
        <v>-740</v>
      </c>
      <c r="L534" s="129"/>
      <c r="M534" s="130">
        <v>670</v>
      </c>
      <c r="N534" s="131"/>
      <c r="O534" s="130">
        <v>52</v>
      </c>
      <c r="P534" s="131"/>
      <c r="Q534" s="128">
        <v>-820</v>
      </c>
      <c r="R534" s="129"/>
      <c r="S534" s="50">
        <v>750</v>
      </c>
      <c r="T534" s="130">
        <v>60</v>
      </c>
      <c r="U534" s="131"/>
    </row>
    <row r="535" spans="1:21" ht="16.5" customHeight="1">
      <c r="A535" s="46">
        <v>980140</v>
      </c>
      <c r="B535" s="43" t="s">
        <v>573</v>
      </c>
      <c r="C535" s="55">
        <v>7480</v>
      </c>
      <c r="D535" s="47">
        <v>6800</v>
      </c>
      <c r="E535" s="47">
        <v>6740</v>
      </c>
      <c r="F535" s="66">
        <v>8305</v>
      </c>
      <c r="G535" s="47">
        <v>7550</v>
      </c>
      <c r="H535" s="47">
        <v>7565</v>
      </c>
      <c r="I535" s="43"/>
      <c r="J535" s="48">
        <v>650</v>
      </c>
      <c r="K535" s="134">
        <v>-6500</v>
      </c>
      <c r="L535" s="135"/>
      <c r="M535" s="136">
        <v>5850</v>
      </c>
      <c r="N535" s="137"/>
      <c r="O535" s="130">
        <v>45</v>
      </c>
      <c r="P535" s="131"/>
      <c r="Q535" s="134">
        <v>-7220</v>
      </c>
      <c r="R535" s="135"/>
      <c r="S535" s="49">
        <v>6570</v>
      </c>
      <c r="T535" s="130">
        <v>51</v>
      </c>
      <c r="U535" s="131"/>
    </row>
    <row r="536" spans="1:21" ht="16.5" customHeight="1">
      <c r="A536" s="46">
        <v>986510</v>
      </c>
      <c r="B536" s="43" t="s">
        <v>574</v>
      </c>
      <c r="C536" s="55" t="s">
        <v>945</v>
      </c>
      <c r="D536" s="48">
        <v>760</v>
      </c>
      <c r="E536" s="48">
        <v>756</v>
      </c>
      <c r="F536" s="66" t="s">
        <v>922</v>
      </c>
      <c r="G536" s="48">
        <v>850</v>
      </c>
      <c r="H536" s="48">
        <v>855</v>
      </c>
      <c r="I536" s="43"/>
      <c r="J536" s="48">
        <v>80</v>
      </c>
      <c r="K536" s="128">
        <v>-790</v>
      </c>
      <c r="L536" s="129"/>
      <c r="M536" s="130">
        <v>710</v>
      </c>
      <c r="N536" s="131"/>
      <c r="O536" s="130">
        <v>46</v>
      </c>
      <c r="P536" s="131"/>
      <c r="Q536" s="128">
        <v>-880</v>
      </c>
      <c r="R536" s="129"/>
      <c r="S536" s="50">
        <v>800</v>
      </c>
      <c r="T536" s="130">
        <v>55</v>
      </c>
      <c r="U536" s="131"/>
    </row>
    <row r="537" spans="1:21" ht="16.5" customHeight="1">
      <c r="A537" s="42" t="s">
        <v>575</v>
      </c>
      <c r="B537" s="43" t="s">
        <v>576</v>
      </c>
      <c r="C537" s="55" t="s">
        <v>946</v>
      </c>
      <c r="D537" s="47">
        <v>4470</v>
      </c>
      <c r="E537" s="47">
        <v>4427</v>
      </c>
      <c r="F537" s="66" t="s">
        <v>1086</v>
      </c>
      <c r="G537" s="47">
        <v>4970</v>
      </c>
      <c r="H537" s="47">
        <v>4977</v>
      </c>
      <c r="I537" s="43"/>
      <c r="J537" s="48">
        <v>490</v>
      </c>
      <c r="K537" s="134">
        <v>-4870</v>
      </c>
      <c r="L537" s="135"/>
      <c r="M537" s="136">
        <v>4380</v>
      </c>
      <c r="N537" s="137"/>
      <c r="O537" s="130">
        <v>47</v>
      </c>
      <c r="P537" s="131"/>
      <c r="Q537" s="134">
        <v>-5410</v>
      </c>
      <c r="R537" s="135"/>
      <c r="S537" s="49">
        <v>4920</v>
      </c>
      <c r="T537" s="130">
        <v>57</v>
      </c>
      <c r="U537" s="131"/>
    </row>
    <row r="538" spans="1:21" ht="16.5" customHeight="1">
      <c r="A538" s="42" t="s">
        <v>577</v>
      </c>
      <c r="B538" s="43" t="s">
        <v>578</v>
      </c>
      <c r="C538" s="55" t="s">
        <v>946</v>
      </c>
      <c r="D538" s="47">
        <v>4470</v>
      </c>
      <c r="E538" s="47">
        <v>4427</v>
      </c>
      <c r="F538" s="66" t="s">
        <v>1086</v>
      </c>
      <c r="G538" s="47">
        <v>4970</v>
      </c>
      <c r="H538" s="47">
        <v>4977</v>
      </c>
      <c r="I538" s="43"/>
      <c r="J538" s="48">
        <v>490</v>
      </c>
      <c r="K538" s="134">
        <v>-4870</v>
      </c>
      <c r="L538" s="135"/>
      <c r="M538" s="136">
        <v>4380</v>
      </c>
      <c r="N538" s="137"/>
      <c r="O538" s="130">
        <v>47</v>
      </c>
      <c r="P538" s="131"/>
      <c r="Q538" s="134">
        <v>-5410</v>
      </c>
      <c r="R538" s="135"/>
      <c r="S538" s="49">
        <v>4920</v>
      </c>
      <c r="T538" s="130">
        <v>57</v>
      </c>
      <c r="U538" s="131"/>
    </row>
    <row r="539" spans="1:21" ht="16.5" customHeight="1">
      <c r="A539" s="42" t="s">
        <v>579</v>
      </c>
      <c r="B539" s="43" t="s">
        <v>580</v>
      </c>
      <c r="C539" s="55" t="s">
        <v>946</v>
      </c>
      <c r="D539" s="47">
        <v>4470</v>
      </c>
      <c r="E539" s="47">
        <v>4427</v>
      </c>
      <c r="F539" s="66" t="s">
        <v>1086</v>
      </c>
      <c r="G539" s="47">
        <v>4970</v>
      </c>
      <c r="H539" s="47">
        <v>4977</v>
      </c>
      <c r="I539" s="43"/>
      <c r="J539" s="48">
        <v>490</v>
      </c>
      <c r="K539" s="134">
        <v>-4870</v>
      </c>
      <c r="L539" s="135"/>
      <c r="M539" s="136">
        <v>4380</v>
      </c>
      <c r="N539" s="137"/>
      <c r="O539" s="130">
        <v>47</v>
      </c>
      <c r="P539" s="131"/>
      <c r="Q539" s="134">
        <v>-5410</v>
      </c>
      <c r="R539" s="135"/>
      <c r="S539" s="49">
        <v>4920</v>
      </c>
      <c r="T539" s="130">
        <v>57</v>
      </c>
      <c r="U539" s="131"/>
    </row>
    <row r="540" spans="1:21" ht="16.5" customHeight="1">
      <c r="A540" s="42" t="s">
        <v>581</v>
      </c>
      <c r="B540" s="43"/>
      <c r="C540" s="56" t="s">
        <v>16</v>
      </c>
      <c r="D540" s="43"/>
      <c r="E540" s="43"/>
      <c r="F540" s="65"/>
      <c r="G540" s="43"/>
      <c r="H540" s="43"/>
      <c r="I540" s="43"/>
      <c r="J540" s="43"/>
      <c r="K540" s="132"/>
      <c r="L540" s="133"/>
      <c r="M540" s="132"/>
      <c r="N540" s="133"/>
      <c r="O540" s="132"/>
      <c r="P540" s="133"/>
      <c r="Q540" s="132"/>
      <c r="R540" s="133"/>
      <c r="S540" s="44"/>
      <c r="T540" s="132"/>
      <c r="U540" s="133"/>
    </row>
    <row r="541" spans="1:21" ht="16.5" customHeight="1">
      <c r="A541" s="46">
        <v>980360</v>
      </c>
      <c r="B541" s="43" t="s">
        <v>582</v>
      </c>
      <c r="C541" s="55">
        <v>9790</v>
      </c>
      <c r="D541" s="47">
        <v>8000</v>
      </c>
      <c r="E541" s="47">
        <v>7930</v>
      </c>
      <c r="F541" s="66">
        <v>10868</v>
      </c>
      <c r="G541" s="47">
        <v>8880</v>
      </c>
      <c r="H541" s="47">
        <v>8898</v>
      </c>
      <c r="I541" s="43"/>
      <c r="J541" s="48">
        <v>870</v>
      </c>
      <c r="K541" s="134">
        <v>-8750</v>
      </c>
      <c r="L541" s="135"/>
      <c r="M541" s="136">
        <v>7880</v>
      </c>
      <c r="N541" s="137"/>
      <c r="O541" s="130">
        <v>50</v>
      </c>
      <c r="P541" s="131"/>
      <c r="Q541" s="134">
        <v>-9710</v>
      </c>
      <c r="R541" s="135"/>
      <c r="S541" s="49">
        <v>8840</v>
      </c>
      <c r="T541" s="130">
        <v>58</v>
      </c>
      <c r="U541" s="131"/>
    </row>
    <row r="542" spans="1:21" ht="16.5" customHeight="1">
      <c r="A542" s="46">
        <v>980376</v>
      </c>
      <c r="B542" s="43" t="s">
        <v>583</v>
      </c>
      <c r="C542" s="55" t="s">
        <v>947</v>
      </c>
      <c r="D542" s="47">
        <v>6440</v>
      </c>
      <c r="E542" s="47">
        <v>6384</v>
      </c>
      <c r="F542" s="66" t="s">
        <v>1087</v>
      </c>
      <c r="G542" s="47">
        <v>7150</v>
      </c>
      <c r="H542" s="47">
        <v>7165</v>
      </c>
      <c r="I542" s="43"/>
      <c r="J542" s="48">
        <v>700</v>
      </c>
      <c r="K542" s="134">
        <v>-7030</v>
      </c>
      <c r="L542" s="135"/>
      <c r="M542" s="136">
        <v>6330</v>
      </c>
      <c r="N542" s="137"/>
      <c r="O542" s="130">
        <v>54</v>
      </c>
      <c r="P542" s="131"/>
      <c r="Q542" s="134">
        <v>-7800</v>
      </c>
      <c r="R542" s="135"/>
      <c r="S542" s="49">
        <v>7100</v>
      </c>
      <c r="T542" s="130">
        <v>65</v>
      </c>
      <c r="U542" s="131"/>
    </row>
    <row r="543" spans="1:21" ht="16.5" customHeight="1">
      <c r="A543" s="46">
        <v>980387</v>
      </c>
      <c r="B543" s="43" t="s">
        <v>584</v>
      </c>
      <c r="C543" s="55" t="s">
        <v>948</v>
      </c>
      <c r="D543" s="47">
        <v>6810</v>
      </c>
      <c r="E543" s="47">
        <v>6751</v>
      </c>
      <c r="F543" s="66" t="s">
        <v>877</v>
      </c>
      <c r="G543" s="47">
        <v>7560</v>
      </c>
      <c r="H543" s="47">
        <v>7576</v>
      </c>
      <c r="I543" s="43"/>
      <c r="J543" s="48">
        <v>740</v>
      </c>
      <c r="K543" s="134">
        <v>-7440</v>
      </c>
      <c r="L543" s="135"/>
      <c r="M543" s="136">
        <v>6700</v>
      </c>
      <c r="N543" s="137"/>
      <c r="O543" s="130">
        <v>51</v>
      </c>
      <c r="P543" s="131"/>
      <c r="Q543" s="134">
        <v>-8260</v>
      </c>
      <c r="R543" s="135"/>
      <c r="S543" s="49">
        <v>7520</v>
      </c>
      <c r="T543" s="130">
        <v>56</v>
      </c>
      <c r="U543" s="131"/>
    </row>
    <row r="544" spans="1:21" ht="16.5" customHeight="1">
      <c r="A544" s="46">
        <v>980411</v>
      </c>
      <c r="B544" s="43" t="s">
        <v>585</v>
      </c>
      <c r="C544" s="55">
        <v>8800</v>
      </c>
      <c r="D544" s="47">
        <v>11250</v>
      </c>
      <c r="E544" s="47">
        <v>11145</v>
      </c>
      <c r="F544" s="66">
        <v>9768</v>
      </c>
      <c r="G544" s="47">
        <v>12490</v>
      </c>
      <c r="H544" s="47">
        <v>12509</v>
      </c>
      <c r="I544" s="43"/>
      <c r="J544" s="47">
        <v>1230</v>
      </c>
      <c r="K544" s="134">
        <v>-12320</v>
      </c>
      <c r="L544" s="135"/>
      <c r="M544" s="136">
        <v>11090</v>
      </c>
      <c r="N544" s="137"/>
      <c r="O544" s="130">
        <v>55</v>
      </c>
      <c r="P544" s="131"/>
      <c r="Q544" s="134">
        <v>-13680</v>
      </c>
      <c r="R544" s="135"/>
      <c r="S544" s="49">
        <v>12450</v>
      </c>
      <c r="T544" s="130">
        <v>59</v>
      </c>
      <c r="U544" s="131"/>
    </row>
    <row r="545" spans="1:21" ht="16.5" customHeight="1">
      <c r="A545" s="46">
        <v>980412</v>
      </c>
      <c r="B545" s="43" t="s">
        <v>586</v>
      </c>
      <c r="C545" s="55">
        <v>8800</v>
      </c>
      <c r="D545" s="47">
        <v>11890</v>
      </c>
      <c r="E545" s="47">
        <v>11779</v>
      </c>
      <c r="F545" s="66">
        <v>9768</v>
      </c>
      <c r="G545" s="47">
        <v>13200</v>
      </c>
      <c r="H545" s="47">
        <v>13220</v>
      </c>
      <c r="I545" s="43"/>
      <c r="J545" s="47">
        <v>1300</v>
      </c>
      <c r="K545" s="134">
        <v>-13030</v>
      </c>
      <c r="L545" s="135"/>
      <c r="M545" s="136">
        <v>11730</v>
      </c>
      <c r="N545" s="137"/>
      <c r="O545" s="130">
        <v>49</v>
      </c>
      <c r="P545" s="131"/>
      <c r="Q545" s="134">
        <v>-14460</v>
      </c>
      <c r="R545" s="135"/>
      <c r="S545" s="49">
        <v>13160</v>
      </c>
      <c r="T545" s="130">
        <v>60</v>
      </c>
      <c r="U545" s="131"/>
    </row>
    <row r="546" spans="1:21" ht="16.5" customHeight="1">
      <c r="A546" s="46">
        <v>980413</v>
      </c>
      <c r="B546" s="43" t="s">
        <v>587</v>
      </c>
      <c r="C546" s="55">
        <v>8800</v>
      </c>
      <c r="D546" s="47">
        <v>11890</v>
      </c>
      <c r="E546" s="47">
        <v>11779</v>
      </c>
      <c r="F546" s="66">
        <v>9768</v>
      </c>
      <c r="G546" s="47">
        <v>13200</v>
      </c>
      <c r="H546" s="47">
        <v>13220</v>
      </c>
      <c r="I546" s="43"/>
      <c r="J546" s="47">
        <v>1300</v>
      </c>
      <c r="K546" s="134">
        <v>-13030</v>
      </c>
      <c r="L546" s="135"/>
      <c r="M546" s="136">
        <v>11730</v>
      </c>
      <c r="N546" s="137"/>
      <c r="O546" s="130">
        <v>49</v>
      </c>
      <c r="P546" s="131"/>
      <c r="Q546" s="134">
        <v>-14460</v>
      </c>
      <c r="R546" s="135"/>
      <c r="S546" s="49">
        <v>13160</v>
      </c>
      <c r="T546" s="130">
        <v>60</v>
      </c>
      <c r="U546" s="131"/>
    </row>
    <row r="547" spans="1:21" ht="16.5" customHeight="1">
      <c r="A547" s="46">
        <v>980389</v>
      </c>
      <c r="B547" s="43" t="s">
        <v>588</v>
      </c>
      <c r="C547" s="55">
        <v>14432</v>
      </c>
      <c r="D547" s="47">
        <v>13120</v>
      </c>
      <c r="E547" s="47">
        <v>12992</v>
      </c>
      <c r="F547" s="66" t="s">
        <v>1088</v>
      </c>
      <c r="G547" s="47">
        <v>14570</v>
      </c>
      <c r="H547" s="47">
        <v>14587</v>
      </c>
      <c r="I547" s="43"/>
      <c r="J547" s="47">
        <v>1440</v>
      </c>
      <c r="K547" s="134">
        <v>-14380</v>
      </c>
      <c r="L547" s="135"/>
      <c r="M547" s="136">
        <v>12940</v>
      </c>
      <c r="N547" s="137"/>
      <c r="O547" s="130">
        <v>52</v>
      </c>
      <c r="P547" s="131"/>
      <c r="Q547" s="134">
        <v>-15960</v>
      </c>
      <c r="R547" s="135"/>
      <c r="S547" s="49">
        <v>14520</v>
      </c>
      <c r="T547" s="130">
        <v>67</v>
      </c>
      <c r="U547" s="131"/>
    </row>
    <row r="548" spans="1:21" ht="16.5" customHeight="1">
      <c r="A548" s="46">
        <v>980379</v>
      </c>
      <c r="B548" s="43" t="s">
        <v>589</v>
      </c>
      <c r="C548" s="55">
        <v>8800</v>
      </c>
      <c r="D548" s="47">
        <v>6440</v>
      </c>
      <c r="E548" s="47">
        <v>6384</v>
      </c>
      <c r="F548" s="66">
        <v>9768</v>
      </c>
      <c r="G548" s="47">
        <v>7150</v>
      </c>
      <c r="H548" s="47">
        <v>7165</v>
      </c>
      <c r="I548" s="43"/>
      <c r="J548" s="48">
        <v>700</v>
      </c>
      <c r="K548" s="134">
        <v>-7030</v>
      </c>
      <c r="L548" s="135"/>
      <c r="M548" s="136">
        <v>6330</v>
      </c>
      <c r="N548" s="137"/>
      <c r="O548" s="130">
        <v>54</v>
      </c>
      <c r="P548" s="131"/>
      <c r="Q548" s="134">
        <v>-7800</v>
      </c>
      <c r="R548" s="135"/>
      <c r="S548" s="49">
        <v>7100</v>
      </c>
      <c r="T548" s="130">
        <v>65</v>
      </c>
      <c r="U548" s="131"/>
    </row>
    <row r="549" spans="1:21" ht="16.5" customHeight="1">
      <c r="A549" s="42" t="s">
        <v>590</v>
      </c>
      <c r="B549" s="43"/>
      <c r="C549" s="56" t="s">
        <v>16</v>
      </c>
      <c r="D549" s="43"/>
      <c r="E549" s="43"/>
      <c r="F549" s="65"/>
      <c r="G549" s="43"/>
      <c r="H549" s="43"/>
      <c r="I549" s="43"/>
      <c r="J549" s="43"/>
      <c r="K549" s="132"/>
      <c r="L549" s="133"/>
      <c r="M549" s="132"/>
      <c r="N549" s="133"/>
      <c r="O549" s="132"/>
      <c r="P549" s="133"/>
      <c r="Q549" s="132"/>
      <c r="R549" s="133"/>
      <c r="S549" s="44"/>
      <c r="T549" s="132"/>
      <c r="U549" s="133"/>
    </row>
    <row r="550" spans="1:21" ht="16.5" customHeight="1">
      <c r="A550" s="46">
        <v>986115</v>
      </c>
      <c r="B550" s="43" t="s">
        <v>591</v>
      </c>
      <c r="C550" s="55" t="s">
        <v>949</v>
      </c>
      <c r="D550" s="47">
        <v>4490</v>
      </c>
      <c r="E550" s="47">
        <v>4449</v>
      </c>
      <c r="F550" s="66" t="s">
        <v>1089</v>
      </c>
      <c r="G550" s="47">
        <v>4990</v>
      </c>
      <c r="H550" s="47">
        <v>4999</v>
      </c>
      <c r="I550" s="43"/>
      <c r="J550" s="48">
        <v>490</v>
      </c>
      <c r="K550" s="134">
        <v>-4890</v>
      </c>
      <c r="L550" s="135"/>
      <c r="M550" s="136">
        <v>4400</v>
      </c>
      <c r="N550" s="137"/>
      <c r="O550" s="130">
        <v>49</v>
      </c>
      <c r="P550" s="131"/>
      <c r="Q550" s="134">
        <v>-5430</v>
      </c>
      <c r="R550" s="135"/>
      <c r="S550" s="49">
        <v>4940</v>
      </c>
      <c r="T550" s="130">
        <v>59</v>
      </c>
      <c r="U550" s="131"/>
    </row>
    <row r="551" spans="1:21" ht="16.5" customHeight="1">
      <c r="A551" s="46">
        <v>986116</v>
      </c>
      <c r="B551" s="43" t="s">
        <v>592</v>
      </c>
      <c r="C551" s="55" t="s">
        <v>949</v>
      </c>
      <c r="D551" s="47">
        <v>4490</v>
      </c>
      <c r="E551" s="47">
        <v>4449</v>
      </c>
      <c r="F551" s="66" t="s">
        <v>1089</v>
      </c>
      <c r="G551" s="47">
        <v>4990</v>
      </c>
      <c r="H551" s="47">
        <v>4999</v>
      </c>
      <c r="I551" s="43"/>
      <c r="J551" s="48">
        <v>490</v>
      </c>
      <c r="K551" s="134">
        <v>-4890</v>
      </c>
      <c r="L551" s="135"/>
      <c r="M551" s="136">
        <v>4400</v>
      </c>
      <c r="N551" s="137"/>
      <c r="O551" s="130">
        <v>49</v>
      </c>
      <c r="P551" s="131"/>
      <c r="Q551" s="134">
        <v>-5430</v>
      </c>
      <c r="R551" s="135"/>
      <c r="S551" s="49">
        <v>4940</v>
      </c>
      <c r="T551" s="130">
        <v>59</v>
      </c>
      <c r="U551" s="131"/>
    </row>
    <row r="552" spans="1:21" ht="16.5" customHeight="1">
      <c r="A552" s="46">
        <v>986107</v>
      </c>
      <c r="B552" s="43" t="s">
        <v>593</v>
      </c>
      <c r="C552" s="55" t="s">
        <v>950</v>
      </c>
      <c r="D552" s="47">
        <v>1660</v>
      </c>
      <c r="E552" s="47">
        <v>1646</v>
      </c>
      <c r="F552" s="66" t="s">
        <v>925</v>
      </c>
      <c r="G552" s="47">
        <v>1850</v>
      </c>
      <c r="H552" s="47">
        <v>1855</v>
      </c>
      <c r="I552" s="43"/>
      <c r="J552" s="48">
        <v>180</v>
      </c>
      <c r="K552" s="134">
        <v>-1780</v>
      </c>
      <c r="L552" s="135"/>
      <c r="M552" s="136">
        <v>1600</v>
      </c>
      <c r="N552" s="137"/>
      <c r="O552" s="130">
        <v>46</v>
      </c>
      <c r="P552" s="131"/>
      <c r="Q552" s="134">
        <v>-1980</v>
      </c>
      <c r="R552" s="135"/>
      <c r="S552" s="49">
        <v>1800</v>
      </c>
      <c r="T552" s="130">
        <v>55</v>
      </c>
      <c r="U552" s="131"/>
    </row>
    <row r="553" spans="1:21" ht="16.5" customHeight="1">
      <c r="A553" s="46">
        <v>986117</v>
      </c>
      <c r="B553" s="43" t="s">
        <v>594</v>
      </c>
      <c r="C553" s="55" t="s">
        <v>950</v>
      </c>
      <c r="D553" s="47">
        <v>1660</v>
      </c>
      <c r="E553" s="47">
        <v>1646</v>
      </c>
      <c r="F553" s="66" t="s">
        <v>925</v>
      </c>
      <c r="G553" s="47">
        <v>1850</v>
      </c>
      <c r="H553" s="47">
        <v>1855</v>
      </c>
      <c r="I553" s="43"/>
      <c r="J553" s="48">
        <v>180</v>
      </c>
      <c r="K553" s="134">
        <v>-1780</v>
      </c>
      <c r="L553" s="135"/>
      <c r="M553" s="136">
        <v>1600</v>
      </c>
      <c r="N553" s="137"/>
      <c r="O553" s="130">
        <v>46</v>
      </c>
      <c r="P553" s="131"/>
      <c r="Q553" s="134">
        <v>-1980</v>
      </c>
      <c r="R553" s="135"/>
      <c r="S553" s="49">
        <v>1800</v>
      </c>
      <c r="T553" s="130">
        <v>55</v>
      </c>
      <c r="U553" s="131"/>
    </row>
    <row r="554" spans="1:21" ht="16.5" customHeight="1">
      <c r="A554" s="46">
        <v>986108</v>
      </c>
      <c r="B554" s="43" t="s">
        <v>595</v>
      </c>
      <c r="C554" s="55" t="s">
        <v>951</v>
      </c>
      <c r="D554" s="47">
        <v>3850</v>
      </c>
      <c r="E554" s="47">
        <v>3815</v>
      </c>
      <c r="F554" s="66" t="s">
        <v>1090</v>
      </c>
      <c r="G554" s="47">
        <v>4280</v>
      </c>
      <c r="H554" s="47">
        <v>4288</v>
      </c>
      <c r="I554" s="43"/>
      <c r="J554" s="48">
        <v>420</v>
      </c>
      <c r="K554" s="134">
        <v>-4190</v>
      </c>
      <c r="L554" s="135"/>
      <c r="M554" s="136">
        <v>3770</v>
      </c>
      <c r="N554" s="137"/>
      <c r="O554" s="130">
        <v>45</v>
      </c>
      <c r="P554" s="131"/>
      <c r="Q554" s="134">
        <v>-4650</v>
      </c>
      <c r="R554" s="135"/>
      <c r="S554" s="49">
        <v>4230</v>
      </c>
      <c r="T554" s="130">
        <v>58</v>
      </c>
      <c r="U554" s="131"/>
    </row>
    <row r="555" spans="1:21" ht="16.5" customHeight="1">
      <c r="A555" s="46">
        <v>986109</v>
      </c>
      <c r="B555" s="43" t="s">
        <v>596</v>
      </c>
      <c r="C555" s="55" t="s">
        <v>951</v>
      </c>
      <c r="D555" s="47">
        <v>3850</v>
      </c>
      <c r="E555" s="47">
        <v>3815</v>
      </c>
      <c r="F555" s="66" t="s">
        <v>1090</v>
      </c>
      <c r="G555" s="47">
        <v>4280</v>
      </c>
      <c r="H555" s="47">
        <v>4288</v>
      </c>
      <c r="I555" s="43"/>
      <c r="J555" s="48">
        <v>420</v>
      </c>
      <c r="K555" s="134">
        <v>-4190</v>
      </c>
      <c r="L555" s="135"/>
      <c r="M555" s="136">
        <v>3770</v>
      </c>
      <c r="N555" s="137"/>
      <c r="O555" s="130">
        <v>45</v>
      </c>
      <c r="P555" s="131"/>
      <c r="Q555" s="134">
        <v>-4650</v>
      </c>
      <c r="R555" s="135"/>
      <c r="S555" s="49">
        <v>4230</v>
      </c>
      <c r="T555" s="130">
        <v>58</v>
      </c>
      <c r="U555" s="131"/>
    </row>
    <row r="556" spans="1:21" ht="16.5" customHeight="1">
      <c r="A556" s="46">
        <v>986118</v>
      </c>
      <c r="B556" s="43" t="s">
        <v>597</v>
      </c>
      <c r="C556" s="55" t="s">
        <v>952</v>
      </c>
      <c r="D556" s="47">
        <v>5050</v>
      </c>
      <c r="E556" s="47">
        <v>5005</v>
      </c>
      <c r="F556" s="66" t="s">
        <v>1091</v>
      </c>
      <c r="G556" s="47">
        <v>5610</v>
      </c>
      <c r="H556" s="47">
        <v>5621</v>
      </c>
      <c r="I556" s="43"/>
      <c r="J556" s="48">
        <v>550</v>
      </c>
      <c r="K556" s="134">
        <v>-5500</v>
      </c>
      <c r="L556" s="135"/>
      <c r="M556" s="136">
        <v>4950</v>
      </c>
      <c r="N556" s="137"/>
      <c r="O556" s="130">
        <v>55</v>
      </c>
      <c r="P556" s="131"/>
      <c r="Q556" s="134">
        <v>-6110</v>
      </c>
      <c r="R556" s="135"/>
      <c r="S556" s="49">
        <v>5560</v>
      </c>
      <c r="T556" s="130">
        <v>61</v>
      </c>
      <c r="U556" s="131"/>
    </row>
    <row r="557" spans="1:21" ht="16.5" customHeight="1">
      <c r="A557" s="46">
        <v>986119</v>
      </c>
      <c r="B557" s="43" t="s">
        <v>598</v>
      </c>
      <c r="C557" s="55" t="s">
        <v>952</v>
      </c>
      <c r="D557" s="47">
        <v>5050</v>
      </c>
      <c r="E557" s="47">
        <v>5005</v>
      </c>
      <c r="F557" s="66" t="s">
        <v>1091</v>
      </c>
      <c r="G557" s="47">
        <v>5610</v>
      </c>
      <c r="H557" s="47">
        <v>5621</v>
      </c>
      <c r="I557" s="43"/>
      <c r="J557" s="48">
        <v>550</v>
      </c>
      <c r="K557" s="134">
        <v>-5500</v>
      </c>
      <c r="L557" s="135"/>
      <c r="M557" s="136">
        <v>4950</v>
      </c>
      <c r="N557" s="137"/>
      <c r="O557" s="130">
        <v>55</v>
      </c>
      <c r="P557" s="131"/>
      <c r="Q557" s="134">
        <v>-6110</v>
      </c>
      <c r="R557" s="135"/>
      <c r="S557" s="49">
        <v>5560</v>
      </c>
      <c r="T557" s="130">
        <v>61</v>
      </c>
      <c r="U557" s="131"/>
    </row>
    <row r="558" spans="1:21" ht="16.5" customHeight="1">
      <c r="A558" s="42" t="s">
        <v>599</v>
      </c>
      <c r="B558" s="43"/>
      <c r="C558" s="56" t="s">
        <v>16</v>
      </c>
      <c r="D558" s="43"/>
      <c r="E558" s="43"/>
      <c r="F558" s="65"/>
      <c r="G558" s="43"/>
      <c r="H558" s="43"/>
      <c r="I558" s="43"/>
      <c r="J558" s="43"/>
      <c r="K558" s="132"/>
      <c r="L558" s="133"/>
      <c r="M558" s="132"/>
      <c r="N558" s="133"/>
      <c r="O558" s="132"/>
      <c r="P558" s="133"/>
      <c r="Q558" s="132"/>
      <c r="R558" s="133"/>
      <c r="S558" s="44"/>
      <c r="T558" s="132"/>
      <c r="U558" s="133"/>
    </row>
    <row r="559" spans="1:21" ht="16.5" customHeight="1">
      <c r="A559" s="46">
        <v>986234</v>
      </c>
      <c r="B559" s="43" t="s">
        <v>600</v>
      </c>
      <c r="C559" s="55" t="s">
        <v>953</v>
      </c>
      <c r="D559" s="47">
        <v>47830</v>
      </c>
      <c r="E559" s="47">
        <v>47353</v>
      </c>
      <c r="F559" s="66" t="s">
        <v>1092</v>
      </c>
      <c r="G559" s="47">
        <v>53100</v>
      </c>
      <c r="H559" s="47">
        <v>53150</v>
      </c>
      <c r="I559" s="43"/>
      <c r="J559" s="47">
        <v>5260</v>
      </c>
      <c r="K559" s="134">
        <v>-52560</v>
      </c>
      <c r="L559" s="135"/>
      <c r="M559" s="136">
        <v>47300</v>
      </c>
      <c r="N559" s="137"/>
      <c r="O559" s="130">
        <v>53</v>
      </c>
      <c r="P559" s="131"/>
      <c r="Q559" s="134">
        <v>-58340</v>
      </c>
      <c r="R559" s="135"/>
      <c r="S559" s="49">
        <v>53080</v>
      </c>
      <c r="T559" s="130">
        <v>70</v>
      </c>
      <c r="U559" s="131"/>
    </row>
    <row r="560" spans="1:21" ht="16.5" customHeight="1">
      <c r="A560" s="46">
        <v>986250</v>
      </c>
      <c r="B560" s="43" t="s">
        <v>601</v>
      </c>
      <c r="C560" s="55" t="s">
        <v>954</v>
      </c>
      <c r="D560" s="47">
        <v>38010</v>
      </c>
      <c r="E560" s="47">
        <v>37631</v>
      </c>
      <c r="F560" s="66" t="s">
        <v>1093</v>
      </c>
      <c r="G560" s="47">
        <v>42200</v>
      </c>
      <c r="H560" s="47">
        <v>42240</v>
      </c>
      <c r="I560" s="43"/>
      <c r="J560" s="47">
        <v>4180</v>
      </c>
      <c r="K560" s="134">
        <v>-41760</v>
      </c>
      <c r="L560" s="135"/>
      <c r="M560" s="136">
        <v>37580</v>
      </c>
      <c r="N560" s="137"/>
      <c r="O560" s="130">
        <v>51</v>
      </c>
      <c r="P560" s="131"/>
      <c r="Q560" s="134">
        <v>-46350</v>
      </c>
      <c r="R560" s="135"/>
      <c r="S560" s="49">
        <v>42170</v>
      </c>
      <c r="T560" s="130">
        <v>70</v>
      </c>
      <c r="U560" s="131"/>
    </row>
    <row r="561" spans="1:21" ht="16.5" customHeight="1">
      <c r="A561" s="46">
        <v>986242</v>
      </c>
      <c r="B561" s="43" t="s">
        <v>602</v>
      </c>
      <c r="C561" s="55" t="s">
        <v>955</v>
      </c>
      <c r="D561" s="47">
        <v>18850</v>
      </c>
      <c r="E561" s="47">
        <v>18665</v>
      </c>
      <c r="F561" s="66" t="s">
        <v>1094</v>
      </c>
      <c r="G561" s="47">
        <v>20930</v>
      </c>
      <c r="H561" s="47">
        <v>20953</v>
      </c>
      <c r="I561" s="43"/>
      <c r="J561" s="47">
        <v>2070</v>
      </c>
      <c r="K561" s="134">
        <v>-20680</v>
      </c>
      <c r="L561" s="135"/>
      <c r="M561" s="136">
        <v>18610</v>
      </c>
      <c r="N561" s="137"/>
      <c r="O561" s="130">
        <v>55</v>
      </c>
      <c r="P561" s="131"/>
      <c r="Q561" s="134">
        <v>-22960</v>
      </c>
      <c r="R561" s="135"/>
      <c r="S561" s="49">
        <v>20890</v>
      </c>
      <c r="T561" s="130">
        <v>63</v>
      </c>
      <c r="U561" s="131"/>
    </row>
    <row r="562" spans="1:21" ht="16.5" customHeight="1">
      <c r="A562" s="46">
        <v>986235</v>
      </c>
      <c r="B562" s="43" t="s">
        <v>602</v>
      </c>
      <c r="C562" s="55" t="s">
        <v>956</v>
      </c>
      <c r="D562" s="47">
        <v>42450</v>
      </c>
      <c r="E562" s="47">
        <v>42035</v>
      </c>
      <c r="F562" s="66" t="s">
        <v>1095</v>
      </c>
      <c r="G562" s="47">
        <v>47120</v>
      </c>
      <c r="H562" s="47">
        <v>47172</v>
      </c>
      <c r="I562" s="43"/>
      <c r="J562" s="47">
        <v>4660</v>
      </c>
      <c r="K562" s="134">
        <v>-46650</v>
      </c>
      <c r="L562" s="135"/>
      <c r="M562" s="136">
        <v>41990</v>
      </c>
      <c r="N562" s="137"/>
      <c r="O562" s="130">
        <v>45</v>
      </c>
      <c r="P562" s="131"/>
      <c r="Q562" s="134">
        <v>-51780</v>
      </c>
      <c r="R562" s="135"/>
      <c r="S562" s="49">
        <v>47120</v>
      </c>
      <c r="T562" s="130">
        <v>52</v>
      </c>
      <c r="U562" s="131"/>
    </row>
    <row r="563" spans="1:21" ht="16.5" customHeight="1">
      <c r="A563" s="46">
        <v>986236</v>
      </c>
      <c r="B563" s="43" t="s">
        <v>603</v>
      </c>
      <c r="C563" s="55" t="s">
        <v>957</v>
      </c>
      <c r="D563" s="47">
        <v>39050</v>
      </c>
      <c r="E563" s="47">
        <v>38665</v>
      </c>
      <c r="F563" s="66" t="s">
        <v>1096</v>
      </c>
      <c r="G563" s="47">
        <v>43350</v>
      </c>
      <c r="H563" s="47">
        <v>43395</v>
      </c>
      <c r="I563" s="43"/>
      <c r="J563" s="47">
        <v>4290</v>
      </c>
      <c r="K563" s="134">
        <v>-42900</v>
      </c>
      <c r="L563" s="135"/>
      <c r="M563" s="136">
        <v>38610</v>
      </c>
      <c r="N563" s="137"/>
      <c r="O563" s="130">
        <v>55</v>
      </c>
      <c r="P563" s="131"/>
      <c r="Q563" s="134">
        <v>-47620</v>
      </c>
      <c r="R563" s="135"/>
      <c r="S563" s="49">
        <v>43330</v>
      </c>
      <c r="T563" s="130">
        <v>65</v>
      </c>
      <c r="U563" s="131"/>
    </row>
    <row r="564" spans="1:21" ht="16.5" customHeight="1">
      <c r="A564" s="46">
        <v>986237</v>
      </c>
      <c r="B564" s="43" t="s">
        <v>604</v>
      </c>
      <c r="C564" s="55" t="s">
        <v>958</v>
      </c>
      <c r="D564" s="47">
        <v>38190</v>
      </c>
      <c r="E564" s="47">
        <v>37809</v>
      </c>
      <c r="F564" s="66" t="s">
        <v>1097</v>
      </c>
      <c r="G564" s="47">
        <v>42400</v>
      </c>
      <c r="H564" s="47">
        <v>42440</v>
      </c>
      <c r="I564" s="43"/>
      <c r="J564" s="47">
        <v>4200</v>
      </c>
      <c r="K564" s="134">
        <v>-41960</v>
      </c>
      <c r="L564" s="135"/>
      <c r="M564" s="136">
        <v>37760</v>
      </c>
      <c r="N564" s="137"/>
      <c r="O564" s="130">
        <v>49</v>
      </c>
      <c r="P564" s="131"/>
      <c r="Q564" s="134">
        <v>-46580</v>
      </c>
      <c r="R564" s="135"/>
      <c r="S564" s="49">
        <v>42380</v>
      </c>
      <c r="T564" s="130">
        <v>60</v>
      </c>
      <c r="U564" s="131"/>
    </row>
    <row r="565" spans="1:21" ht="16.5" customHeight="1">
      <c r="A565" s="46">
        <v>986238</v>
      </c>
      <c r="B565" s="43" t="s">
        <v>604</v>
      </c>
      <c r="C565" s="55" t="s">
        <v>959</v>
      </c>
      <c r="D565" s="47">
        <v>31250</v>
      </c>
      <c r="E565" s="47">
        <v>30945</v>
      </c>
      <c r="F565" s="66" t="s">
        <v>1098</v>
      </c>
      <c r="G565" s="47">
        <v>34690</v>
      </c>
      <c r="H565" s="47">
        <v>34729</v>
      </c>
      <c r="I565" s="43"/>
      <c r="J565" s="47">
        <v>3430</v>
      </c>
      <c r="K565" s="134">
        <v>-34320</v>
      </c>
      <c r="L565" s="135"/>
      <c r="M565" s="136">
        <v>30890</v>
      </c>
      <c r="N565" s="137"/>
      <c r="O565" s="130">
        <v>55</v>
      </c>
      <c r="P565" s="131"/>
      <c r="Q565" s="134">
        <v>-38100</v>
      </c>
      <c r="R565" s="135"/>
      <c r="S565" s="49">
        <v>34670</v>
      </c>
      <c r="T565" s="130">
        <v>59</v>
      </c>
      <c r="U565" s="131"/>
    </row>
    <row r="566" spans="1:21" ht="16.5" customHeight="1">
      <c r="A566" s="46">
        <v>986239</v>
      </c>
      <c r="B566" s="43" t="s">
        <v>605</v>
      </c>
      <c r="C566" s="55" t="s">
        <v>960</v>
      </c>
      <c r="D566" s="47">
        <v>31060</v>
      </c>
      <c r="E566" s="47">
        <v>30756</v>
      </c>
      <c r="F566" s="66" t="s">
        <v>1099</v>
      </c>
      <c r="G566" s="47">
        <v>34480</v>
      </c>
      <c r="H566" s="47">
        <v>34518</v>
      </c>
      <c r="I566" s="43"/>
      <c r="J566" s="47">
        <v>3410</v>
      </c>
      <c r="K566" s="134">
        <v>-34120</v>
      </c>
      <c r="L566" s="135"/>
      <c r="M566" s="136">
        <v>30710</v>
      </c>
      <c r="N566" s="137"/>
      <c r="O566" s="130">
        <v>46</v>
      </c>
      <c r="P566" s="131"/>
      <c r="Q566" s="134">
        <v>-37870</v>
      </c>
      <c r="R566" s="135"/>
      <c r="S566" s="49">
        <v>34460</v>
      </c>
      <c r="T566" s="130">
        <v>58</v>
      </c>
      <c r="U566" s="131"/>
    </row>
    <row r="567" spans="1:21" ht="16.5" customHeight="1">
      <c r="A567" s="46">
        <v>986310</v>
      </c>
      <c r="B567" s="43" t="s">
        <v>604</v>
      </c>
      <c r="C567" s="55" t="s">
        <v>961</v>
      </c>
      <c r="D567" s="47">
        <v>35050</v>
      </c>
      <c r="E567" s="47">
        <v>34705</v>
      </c>
      <c r="F567" s="66" t="s">
        <v>1100</v>
      </c>
      <c r="G567" s="47">
        <v>38910</v>
      </c>
      <c r="H567" s="47">
        <v>38951</v>
      </c>
      <c r="I567" s="43"/>
      <c r="J567" s="47">
        <v>3850</v>
      </c>
      <c r="K567" s="134">
        <v>-38500</v>
      </c>
      <c r="L567" s="135"/>
      <c r="M567" s="136">
        <v>34650</v>
      </c>
      <c r="N567" s="137"/>
      <c r="O567" s="130">
        <v>55</v>
      </c>
      <c r="P567" s="131"/>
      <c r="Q567" s="134">
        <v>-42740</v>
      </c>
      <c r="R567" s="135"/>
      <c r="S567" s="49">
        <v>38890</v>
      </c>
      <c r="T567" s="130">
        <v>61</v>
      </c>
      <c r="U567" s="131"/>
    </row>
    <row r="568" spans="1:21" ht="16.5" customHeight="1">
      <c r="A568" s="46">
        <v>986311</v>
      </c>
      <c r="B568" s="43" t="s">
        <v>605</v>
      </c>
      <c r="C568" s="55" t="s">
        <v>962</v>
      </c>
      <c r="D568" s="47">
        <v>50970</v>
      </c>
      <c r="E568" s="47">
        <v>50467</v>
      </c>
      <c r="F568" s="66" t="s">
        <v>1101</v>
      </c>
      <c r="G568" s="47">
        <v>56580</v>
      </c>
      <c r="H568" s="47">
        <v>56638</v>
      </c>
      <c r="I568" s="43"/>
      <c r="J568" s="47">
        <v>5600</v>
      </c>
      <c r="K568" s="134">
        <v>-56020</v>
      </c>
      <c r="L568" s="135"/>
      <c r="M568" s="136">
        <v>50420</v>
      </c>
      <c r="N568" s="137"/>
      <c r="O568" s="130">
        <v>47</v>
      </c>
      <c r="P568" s="131"/>
      <c r="Q568" s="134">
        <v>-62180</v>
      </c>
      <c r="R568" s="135"/>
      <c r="S568" s="49">
        <v>56580</v>
      </c>
      <c r="T568" s="130">
        <v>58</v>
      </c>
      <c r="U568" s="131"/>
    </row>
    <row r="569" spans="1:21" ht="16.5" customHeight="1">
      <c r="A569" s="46">
        <v>986312</v>
      </c>
      <c r="B569" s="43" t="s">
        <v>606</v>
      </c>
      <c r="C569" s="55" t="s">
        <v>909</v>
      </c>
      <c r="D569" s="47">
        <v>2750</v>
      </c>
      <c r="E569" s="47">
        <v>2725</v>
      </c>
      <c r="F569" s="66" t="s">
        <v>1057</v>
      </c>
      <c r="G569" s="47">
        <v>3060</v>
      </c>
      <c r="H569" s="47">
        <v>3066</v>
      </c>
      <c r="I569" s="43"/>
      <c r="J569" s="48">
        <v>300</v>
      </c>
      <c r="K569" s="134">
        <v>-2970</v>
      </c>
      <c r="L569" s="135"/>
      <c r="M569" s="136">
        <v>2670</v>
      </c>
      <c r="N569" s="137"/>
      <c r="O569" s="130">
        <v>55</v>
      </c>
      <c r="P569" s="131"/>
      <c r="Q569" s="134">
        <v>-3300</v>
      </c>
      <c r="R569" s="135"/>
      <c r="S569" s="49">
        <v>3000</v>
      </c>
      <c r="T569" s="130">
        <v>66</v>
      </c>
      <c r="U569" s="131"/>
    </row>
    <row r="570" spans="1:21" ht="16.5" customHeight="1">
      <c r="A570" s="46">
        <v>986225</v>
      </c>
      <c r="B570" s="43" t="s">
        <v>607</v>
      </c>
      <c r="C570" s="55" t="s">
        <v>963</v>
      </c>
      <c r="D570" s="47">
        <v>30520</v>
      </c>
      <c r="E570" s="47">
        <v>30222</v>
      </c>
      <c r="F570" s="66" t="s">
        <v>1102</v>
      </c>
      <c r="G570" s="47">
        <v>33880</v>
      </c>
      <c r="H570" s="47">
        <v>33918</v>
      </c>
      <c r="I570" s="43"/>
      <c r="J570" s="47">
        <v>3350</v>
      </c>
      <c r="K570" s="134">
        <v>-33520</v>
      </c>
      <c r="L570" s="135"/>
      <c r="M570" s="136">
        <v>30170</v>
      </c>
      <c r="N570" s="137"/>
      <c r="O570" s="130">
        <v>52</v>
      </c>
      <c r="P570" s="131"/>
      <c r="Q570" s="134">
        <v>-37210</v>
      </c>
      <c r="R570" s="135"/>
      <c r="S570" s="49">
        <v>33860</v>
      </c>
      <c r="T570" s="130">
        <v>58</v>
      </c>
      <c r="U570" s="131"/>
    </row>
    <row r="571" spans="1:21" ht="16.5" customHeight="1">
      <c r="A571" s="46">
        <v>986410</v>
      </c>
      <c r="B571" s="43" t="s">
        <v>608</v>
      </c>
      <c r="C571" s="55" t="s">
        <v>952</v>
      </c>
      <c r="D571" s="47">
        <v>5050</v>
      </c>
      <c r="E571" s="47">
        <v>5005</v>
      </c>
      <c r="F571" s="66" t="s">
        <v>1091</v>
      </c>
      <c r="G571" s="47">
        <v>5610</v>
      </c>
      <c r="H571" s="47">
        <v>5621</v>
      </c>
      <c r="I571" s="43"/>
      <c r="J571" s="48">
        <v>550</v>
      </c>
      <c r="K571" s="134">
        <v>-5500</v>
      </c>
      <c r="L571" s="135"/>
      <c r="M571" s="136">
        <v>4950</v>
      </c>
      <c r="N571" s="137"/>
      <c r="O571" s="130">
        <v>55</v>
      </c>
      <c r="P571" s="131"/>
      <c r="Q571" s="134">
        <v>-6110</v>
      </c>
      <c r="R571" s="135"/>
      <c r="S571" s="49">
        <v>5560</v>
      </c>
      <c r="T571" s="130">
        <v>61</v>
      </c>
      <c r="U571" s="131"/>
    </row>
    <row r="572" spans="1:21" ht="16.5" customHeight="1">
      <c r="A572" s="46">
        <v>986412</v>
      </c>
      <c r="B572" s="43" t="s">
        <v>608</v>
      </c>
      <c r="C572" s="55" t="s">
        <v>964</v>
      </c>
      <c r="D572" s="47">
        <v>3010</v>
      </c>
      <c r="E572" s="47">
        <v>2981</v>
      </c>
      <c r="F572" s="66" t="s">
        <v>1103</v>
      </c>
      <c r="G572" s="47">
        <v>3350</v>
      </c>
      <c r="H572" s="47">
        <v>3355</v>
      </c>
      <c r="I572" s="43"/>
      <c r="J572" s="48">
        <v>330</v>
      </c>
      <c r="K572" s="134">
        <v>-3260</v>
      </c>
      <c r="L572" s="135"/>
      <c r="M572" s="136">
        <v>2930</v>
      </c>
      <c r="N572" s="137"/>
      <c r="O572" s="130">
        <v>51</v>
      </c>
      <c r="P572" s="131"/>
      <c r="Q572" s="134">
        <v>-3620</v>
      </c>
      <c r="R572" s="135"/>
      <c r="S572" s="49">
        <v>3290</v>
      </c>
      <c r="T572" s="130">
        <v>65</v>
      </c>
      <c r="U572" s="131"/>
    </row>
    <row r="573" spans="1:21" ht="16.5" customHeight="1">
      <c r="A573" s="46">
        <v>986413</v>
      </c>
      <c r="B573" s="43" t="s">
        <v>608</v>
      </c>
      <c r="C573" s="55" t="s">
        <v>952</v>
      </c>
      <c r="D573" s="47">
        <v>5050</v>
      </c>
      <c r="E573" s="47">
        <v>5005</v>
      </c>
      <c r="F573" s="66" t="s">
        <v>1091</v>
      </c>
      <c r="G573" s="47">
        <v>5610</v>
      </c>
      <c r="H573" s="47">
        <v>5621</v>
      </c>
      <c r="I573" s="43"/>
      <c r="J573" s="48">
        <v>550</v>
      </c>
      <c r="K573" s="134">
        <v>-5500</v>
      </c>
      <c r="L573" s="135"/>
      <c r="M573" s="136">
        <v>4950</v>
      </c>
      <c r="N573" s="137"/>
      <c r="O573" s="130">
        <v>55</v>
      </c>
      <c r="P573" s="131"/>
      <c r="Q573" s="134">
        <v>-6110</v>
      </c>
      <c r="R573" s="135"/>
      <c r="S573" s="49">
        <v>5560</v>
      </c>
      <c r="T573" s="130">
        <v>61</v>
      </c>
      <c r="U573" s="131"/>
    </row>
    <row r="574" spans="1:21" ht="16.5" customHeight="1">
      <c r="A574" s="46">
        <v>986420</v>
      </c>
      <c r="B574" s="43" t="s">
        <v>609</v>
      </c>
      <c r="C574" s="55" t="s">
        <v>917</v>
      </c>
      <c r="D574" s="47">
        <v>3050</v>
      </c>
      <c r="E574" s="47">
        <v>3025</v>
      </c>
      <c r="F574" s="66" t="s">
        <v>1064</v>
      </c>
      <c r="G574" s="47">
        <v>3390</v>
      </c>
      <c r="H574" s="47">
        <v>3399</v>
      </c>
      <c r="I574" s="43"/>
      <c r="J574" s="48">
        <v>330</v>
      </c>
      <c r="K574" s="134">
        <v>-3300</v>
      </c>
      <c r="L574" s="135"/>
      <c r="M574" s="136">
        <v>2970</v>
      </c>
      <c r="N574" s="137"/>
      <c r="O574" s="130">
        <v>55</v>
      </c>
      <c r="P574" s="131"/>
      <c r="Q574" s="134">
        <v>-3660</v>
      </c>
      <c r="R574" s="135"/>
      <c r="S574" s="49">
        <v>3330</v>
      </c>
      <c r="T574" s="130">
        <v>69</v>
      </c>
      <c r="U574" s="131"/>
    </row>
    <row r="575" spans="1:21" ht="16.5" customHeight="1">
      <c r="A575" s="46">
        <v>986430</v>
      </c>
      <c r="B575" s="43" t="s">
        <v>1140</v>
      </c>
      <c r="C575" s="55">
        <v>8118</v>
      </c>
      <c r="D575" s="47"/>
      <c r="E575" s="47"/>
      <c r="F575" s="66">
        <v>9020</v>
      </c>
      <c r="G575" s="47"/>
      <c r="H575" s="47"/>
      <c r="I575" s="43"/>
      <c r="J575" s="48"/>
      <c r="K575" s="61"/>
      <c r="L575" s="62"/>
      <c r="M575" s="47"/>
      <c r="N575" s="64"/>
      <c r="O575" s="48"/>
      <c r="P575" s="60"/>
      <c r="Q575" s="61"/>
      <c r="R575" s="62"/>
      <c r="S575" s="49"/>
      <c r="T575" s="48"/>
      <c r="U575" s="60"/>
    </row>
    <row r="576" spans="1:21" ht="16.5" customHeight="1">
      <c r="A576" s="46">
        <v>986440</v>
      </c>
      <c r="B576" s="43" t="s">
        <v>1141</v>
      </c>
      <c r="C576" s="55">
        <v>2970</v>
      </c>
      <c r="D576" s="47"/>
      <c r="E576" s="47"/>
      <c r="F576" s="66">
        <v>3300</v>
      </c>
      <c r="G576" s="47"/>
      <c r="H576" s="47"/>
      <c r="I576" s="43"/>
      <c r="J576" s="48"/>
      <c r="K576" s="61"/>
      <c r="L576" s="62"/>
      <c r="M576" s="47"/>
      <c r="N576" s="64"/>
      <c r="O576" s="48"/>
      <c r="P576" s="60"/>
      <c r="Q576" s="61"/>
      <c r="R576" s="62"/>
      <c r="S576" s="49"/>
      <c r="T576" s="48"/>
      <c r="U576" s="60"/>
    </row>
    <row r="577" spans="1:21" ht="16.5" customHeight="1">
      <c r="A577" s="46">
        <v>986441</v>
      </c>
      <c r="B577" s="43" t="s">
        <v>1142</v>
      </c>
      <c r="C577" s="55">
        <v>2580</v>
      </c>
      <c r="D577" s="47"/>
      <c r="E577" s="47"/>
      <c r="F577" s="66">
        <v>2871</v>
      </c>
      <c r="G577" s="47"/>
      <c r="H577" s="47"/>
      <c r="I577" s="43"/>
      <c r="J577" s="48"/>
      <c r="K577" s="61"/>
      <c r="L577" s="62"/>
      <c r="M577" s="47"/>
      <c r="N577" s="64"/>
      <c r="O577" s="48"/>
      <c r="P577" s="60"/>
      <c r="Q577" s="61"/>
      <c r="R577" s="62"/>
      <c r="S577" s="49"/>
      <c r="T577" s="48"/>
      <c r="U577" s="60"/>
    </row>
    <row r="578" spans="1:21" ht="16.5" customHeight="1">
      <c r="A578" s="42" t="s">
        <v>610</v>
      </c>
      <c r="B578" s="43"/>
      <c r="C578" s="56" t="s">
        <v>16</v>
      </c>
      <c r="D578" s="43"/>
      <c r="E578" s="43"/>
      <c r="F578" s="65"/>
      <c r="G578" s="43"/>
      <c r="H578" s="43"/>
      <c r="I578" s="43"/>
      <c r="J578" s="43"/>
      <c r="K578" s="132"/>
      <c r="L578" s="133"/>
      <c r="M578" s="132"/>
      <c r="N578" s="133"/>
      <c r="O578" s="132"/>
      <c r="P578" s="133"/>
      <c r="Q578" s="132"/>
      <c r="R578" s="133"/>
      <c r="S578" s="44"/>
      <c r="T578" s="132"/>
      <c r="U578" s="133"/>
    </row>
    <row r="579" spans="1:21" ht="16.5" customHeight="1">
      <c r="A579" s="46">
        <v>974920</v>
      </c>
      <c r="B579" s="43" t="s">
        <v>502</v>
      </c>
      <c r="C579" s="55" t="s">
        <v>910</v>
      </c>
      <c r="D579" s="47">
        <v>1380</v>
      </c>
      <c r="E579" s="47">
        <v>1368</v>
      </c>
      <c r="F579" s="66" t="s">
        <v>844</v>
      </c>
      <c r="G579" s="47">
        <v>1540</v>
      </c>
      <c r="H579" s="47">
        <v>1544</v>
      </c>
      <c r="I579" s="43"/>
      <c r="J579" s="48">
        <v>150</v>
      </c>
      <c r="K579" s="134">
        <v>-1470</v>
      </c>
      <c r="L579" s="135"/>
      <c r="M579" s="136">
        <v>1320</v>
      </c>
      <c r="N579" s="137"/>
      <c r="O579" s="130">
        <v>48</v>
      </c>
      <c r="P579" s="131"/>
      <c r="Q579" s="134">
        <v>-1630</v>
      </c>
      <c r="R579" s="135"/>
      <c r="S579" s="49">
        <v>1480</v>
      </c>
      <c r="T579" s="130">
        <v>64</v>
      </c>
      <c r="U579" s="131"/>
    </row>
    <row r="580" spans="1:21" ht="16.5" customHeight="1">
      <c r="A580" s="46">
        <v>974902</v>
      </c>
      <c r="B580" s="43" t="s">
        <v>611</v>
      </c>
      <c r="C580" s="55" t="s">
        <v>965</v>
      </c>
      <c r="D580" s="47">
        <v>9650</v>
      </c>
      <c r="E580" s="47">
        <v>9555</v>
      </c>
      <c r="F580" s="66" t="s">
        <v>1104</v>
      </c>
      <c r="G580" s="47">
        <v>10720</v>
      </c>
      <c r="H580" s="47">
        <v>10732</v>
      </c>
      <c r="I580" s="43"/>
      <c r="J580" s="47">
        <v>1060</v>
      </c>
      <c r="K580" s="134">
        <v>-10570</v>
      </c>
      <c r="L580" s="135"/>
      <c r="M580" s="136">
        <v>9510</v>
      </c>
      <c r="N580" s="137"/>
      <c r="O580" s="130">
        <v>45</v>
      </c>
      <c r="P580" s="131"/>
      <c r="Q580" s="134">
        <v>-11730</v>
      </c>
      <c r="R580" s="135"/>
      <c r="S580" s="49">
        <v>10670</v>
      </c>
      <c r="T580" s="130">
        <v>62</v>
      </c>
      <c r="U580" s="131"/>
    </row>
    <row r="581" spans="1:21" ht="16.5" customHeight="1">
      <c r="A581" s="46">
        <v>974903</v>
      </c>
      <c r="B581" s="43" t="s">
        <v>612</v>
      </c>
      <c r="C581" s="55" t="s">
        <v>966</v>
      </c>
      <c r="D581" s="47">
        <v>6600</v>
      </c>
      <c r="E581" s="47">
        <v>6540</v>
      </c>
      <c r="F581" s="66" t="s">
        <v>1105</v>
      </c>
      <c r="G581" s="47">
        <v>7330</v>
      </c>
      <c r="H581" s="47">
        <v>7343</v>
      </c>
      <c r="I581" s="43"/>
      <c r="J581" s="48">
        <v>720</v>
      </c>
      <c r="K581" s="134">
        <v>-7210</v>
      </c>
      <c r="L581" s="135"/>
      <c r="M581" s="136">
        <v>6490</v>
      </c>
      <c r="N581" s="137"/>
      <c r="O581" s="130">
        <v>50</v>
      </c>
      <c r="P581" s="131"/>
      <c r="Q581" s="134">
        <v>-8000</v>
      </c>
      <c r="R581" s="135"/>
      <c r="S581" s="49">
        <v>7280</v>
      </c>
      <c r="T581" s="130">
        <v>63</v>
      </c>
      <c r="U581" s="131"/>
    </row>
    <row r="582" spans="1:21" ht="16.5" customHeight="1">
      <c r="A582" s="46">
        <v>974921</v>
      </c>
      <c r="B582" s="43" t="s">
        <v>613</v>
      </c>
      <c r="C582" s="55" t="s">
        <v>967</v>
      </c>
      <c r="D582" s="47">
        <v>3180</v>
      </c>
      <c r="E582" s="47">
        <v>3158</v>
      </c>
      <c r="F582" s="66" t="s">
        <v>1106</v>
      </c>
      <c r="G582" s="47">
        <v>3530</v>
      </c>
      <c r="H582" s="47">
        <v>3543</v>
      </c>
      <c r="I582" s="43"/>
      <c r="J582" s="48">
        <v>340</v>
      </c>
      <c r="K582" s="134">
        <v>-3450</v>
      </c>
      <c r="L582" s="135"/>
      <c r="M582" s="136">
        <v>3110</v>
      </c>
      <c r="N582" s="137"/>
      <c r="O582" s="130">
        <v>48</v>
      </c>
      <c r="P582" s="131"/>
      <c r="Q582" s="134">
        <v>-3830</v>
      </c>
      <c r="R582" s="135"/>
      <c r="S582" s="49">
        <v>3490</v>
      </c>
      <c r="T582" s="130">
        <v>53</v>
      </c>
      <c r="U582" s="131"/>
    </row>
    <row r="583" spans="1:21" ht="16.5" customHeight="1">
      <c r="A583" s="46">
        <v>750100</v>
      </c>
      <c r="B583" s="43" t="s">
        <v>614</v>
      </c>
      <c r="C583" s="55" t="s">
        <v>968</v>
      </c>
      <c r="D583" s="47">
        <v>4910</v>
      </c>
      <c r="E583" s="47">
        <v>4331</v>
      </c>
      <c r="F583" s="66" t="s">
        <v>1107</v>
      </c>
      <c r="G583" s="47">
        <v>5460</v>
      </c>
      <c r="H583" s="47">
        <v>4936</v>
      </c>
      <c r="I583" s="43"/>
      <c r="J583" s="47">
        <v>1070</v>
      </c>
      <c r="K583" s="134">
        <v>-5350</v>
      </c>
      <c r="L583" s="135"/>
      <c r="M583" s="136">
        <v>4280</v>
      </c>
      <c r="N583" s="137"/>
      <c r="O583" s="130">
        <v>51</v>
      </c>
      <c r="P583" s="131"/>
      <c r="Q583" s="134">
        <v>-5940</v>
      </c>
      <c r="R583" s="135"/>
      <c r="S583" s="49">
        <v>4870</v>
      </c>
      <c r="T583" s="130">
        <v>66</v>
      </c>
      <c r="U583" s="131"/>
    </row>
    <row r="584" spans="1:21" ht="16.5" customHeight="1">
      <c r="A584" s="46">
        <v>750110</v>
      </c>
      <c r="B584" s="43" t="s">
        <v>615</v>
      </c>
      <c r="C584" s="55" t="s">
        <v>969</v>
      </c>
      <c r="D584" s="47">
        <v>4420</v>
      </c>
      <c r="E584" s="47">
        <v>3902</v>
      </c>
      <c r="F584" s="66" t="s">
        <v>968</v>
      </c>
      <c r="G584" s="47">
        <v>4910</v>
      </c>
      <c r="H584" s="47">
        <v>4441</v>
      </c>
      <c r="I584" s="43"/>
      <c r="J584" s="48">
        <v>960</v>
      </c>
      <c r="K584" s="134">
        <v>-4810</v>
      </c>
      <c r="L584" s="135"/>
      <c r="M584" s="136">
        <v>3850</v>
      </c>
      <c r="N584" s="137"/>
      <c r="O584" s="130">
        <v>52</v>
      </c>
      <c r="P584" s="131"/>
      <c r="Q584" s="134">
        <v>-5340</v>
      </c>
      <c r="R584" s="135"/>
      <c r="S584" s="49">
        <v>4380</v>
      </c>
      <c r="T584" s="130">
        <v>61</v>
      </c>
      <c r="U584" s="131"/>
    </row>
    <row r="585" spans="1:21" ht="16.5" customHeight="1">
      <c r="A585" s="46">
        <v>750120</v>
      </c>
      <c r="B585" s="43" t="s">
        <v>616</v>
      </c>
      <c r="C585" s="55" t="s">
        <v>970</v>
      </c>
      <c r="D585" s="47">
        <v>1020</v>
      </c>
      <c r="E585" s="48">
        <v>912</v>
      </c>
      <c r="F585" s="66" t="s">
        <v>866</v>
      </c>
      <c r="G585" s="47">
        <v>1140</v>
      </c>
      <c r="H585" s="47">
        <v>1044</v>
      </c>
      <c r="I585" s="43"/>
      <c r="J585" s="48">
        <v>210</v>
      </c>
      <c r="K585" s="134">
        <v>-1070</v>
      </c>
      <c r="L585" s="135"/>
      <c r="M585" s="130">
        <v>860</v>
      </c>
      <c r="N585" s="131"/>
      <c r="O585" s="130">
        <v>52</v>
      </c>
      <c r="P585" s="131"/>
      <c r="Q585" s="134">
        <v>-1190</v>
      </c>
      <c r="R585" s="135"/>
      <c r="S585" s="50">
        <v>980</v>
      </c>
      <c r="T585" s="130">
        <v>64</v>
      </c>
      <c r="U585" s="131"/>
    </row>
    <row r="586" spans="1:21" ht="16.5" customHeight="1">
      <c r="A586" s="76">
        <v>974950</v>
      </c>
      <c r="B586" s="63" t="s">
        <v>1143</v>
      </c>
      <c r="C586" s="55">
        <v>16863</v>
      </c>
      <c r="D586" s="47"/>
      <c r="E586" s="48"/>
      <c r="F586" s="66">
        <v>18722</v>
      </c>
      <c r="G586" s="47"/>
      <c r="H586" s="47"/>
      <c r="I586" s="43"/>
      <c r="J586" s="48"/>
      <c r="K586" s="61"/>
      <c r="L586" s="62"/>
      <c r="M586" s="48"/>
      <c r="N586" s="60"/>
      <c r="O586" s="48"/>
      <c r="P586" s="60"/>
      <c r="Q586" s="61"/>
      <c r="R586" s="62"/>
      <c r="S586" s="50"/>
      <c r="T586" s="48"/>
      <c r="U586" s="60"/>
    </row>
    <row r="587" spans="1:21" ht="16.5" customHeight="1">
      <c r="A587" s="132" t="s">
        <v>617</v>
      </c>
      <c r="B587" s="138"/>
      <c r="C587" s="56" t="s">
        <v>16</v>
      </c>
      <c r="D587" s="43"/>
      <c r="E587" s="43"/>
      <c r="F587" s="65"/>
      <c r="G587" s="43"/>
      <c r="H587" s="43"/>
      <c r="I587" s="43"/>
      <c r="J587" s="43"/>
      <c r="K587" s="132"/>
      <c r="L587" s="133"/>
      <c r="M587" s="132"/>
      <c r="N587" s="133"/>
      <c r="O587" s="132"/>
      <c r="P587" s="133"/>
      <c r="Q587" s="132"/>
      <c r="R587" s="133"/>
      <c r="S587" s="44"/>
      <c r="T587" s="132"/>
      <c r="U587" s="133"/>
    </row>
    <row r="588" spans="1:21" ht="16.5" customHeight="1">
      <c r="A588" s="46">
        <v>986021</v>
      </c>
      <c r="B588" s="43" t="s">
        <v>618</v>
      </c>
      <c r="C588" s="55" t="s">
        <v>971</v>
      </c>
      <c r="D588" s="47">
        <v>3730</v>
      </c>
      <c r="E588" s="47">
        <v>3703</v>
      </c>
      <c r="F588" s="66" t="s">
        <v>1108</v>
      </c>
      <c r="G588" s="47">
        <v>4150</v>
      </c>
      <c r="H588" s="47">
        <v>4165</v>
      </c>
      <c r="I588" s="43"/>
      <c r="J588" s="48">
        <v>400</v>
      </c>
      <c r="K588" s="134">
        <v>-4050</v>
      </c>
      <c r="L588" s="135"/>
      <c r="M588" s="136">
        <v>3650</v>
      </c>
      <c r="N588" s="137"/>
      <c r="O588" s="130">
        <v>53</v>
      </c>
      <c r="P588" s="131"/>
      <c r="Q588" s="134">
        <v>-4500</v>
      </c>
      <c r="R588" s="135"/>
      <c r="S588" s="49">
        <v>4100</v>
      </c>
      <c r="T588" s="130">
        <v>65</v>
      </c>
      <c r="U588" s="131"/>
    </row>
    <row r="589" spans="1:21" ht="16.5" customHeight="1">
      <c r="A589" s="46">
        <v>986022</v>
      </c>
      <c r="B589" s="43" t="s">
        <v>619</v>
      </c>
      <c r="C589" s="55" t="s">
        <v>971</v>
      </c>
      <c r="D589" s="47">
        <v>3730</v>
      </c>
      <c r="E589" s="47">
        <v>3703</v>
      </c>
      <c r="F589" s="66" t="s">
        <v>1108</v>
      </c>
      <c r="G589" s="47">
        <v>4150</v>
      </c>
      <c r="H589" s="47">
        <v>4165</v>
      </c>
      <c r="I589" s="43"/>
      <c r="J589" s="48">
        <v>400</v>
      </c>
      <c r="K589" s="134">
        <v>-4050</v>
      </c>
      <c r="L589" s="135"/>
      <c r="M589" s="136">
        <v>3650</v>
      </c>
      <c r="N589" s="137"/>
      <c r="O589" s="130">
        <v>53</v>
      </c>
      <c r="P589" s="131"/>
      <c r="Q589" s="134">
        <v>-4500</v>
      </c>
      <c r="R589" s="135"/>
      <c r="S589" s="49">
        <v>4100</v>
      </c>
      <c r="T589" s="130">
        <v>65</v>
      </c>
      <c r="U589" s="131"/>
    </row>
    <row r="590" spans="1:21" ht="16.5" customHeight="1">
      <c r="A590" s="46">
        <v>986023</v>
      </c>
      <c r="B590" s="43" t="s">
        <v>620</v>
      </c>
      <c r="C590" s="55" t="s">
        <v>971</v>
      </c>
      <c r="D590" s="47">
        <v>3730</v>
      </c>
      <c r="E590" s="47">
        <v>3703</v>
      </c>
      <c r="F590" s="66" t="s">
        <v>1108</v>
      </c>
      <c r="G590" s="47">
        <v>4150</v>
      </c>
      <c r="H590" s="47">
        <v>4165</v>
      </c>
      <c r="I590" s="43"/>
      <c r="J590" s="48">
        <v>400</v>
      </c>
      <c r="K590" s="134">
        <v>-4050</v>
      </c>
      <c r="L590" s="135"/>
      <c r="M590" s="136">
        <v>3650</v>
      </c>
      <c r="N590" s="137"/>
      <c r="O590" s="130">
        <v>53</v>
      </c>
      <c r="P590" s="131"/>
      <c r="Q590" s="134">
        <v>-4500</v>
      </c>
      <c r="R590" s="135"/>
      <c r="S590" s="49">
        <v>4100</v>
      </c>
      <c r="T590" s="130">
        <v>65</v>
      </c>
      <c r="U590" s="131"/>
    </row>
    <row r="591" spans="1:21" ht="16.5" customHeight="1">
      <c r="A591" s="46">
        <v>988025</v>
      </c>
      <c r="B591" s="43" t="s">
        <v>621</v>
      </c>
      <c r="C591" s="55" t="s">
        <v>972</v>
      </c>
      <c r="D591" s="48">
        <v>520</v>
      </c>
      <c r="E591" s="48">
        <v>522</v>
      </c>
      <c r="F591" s="66" t="s">
        <v>1109</v>
      </c>
      <c r="G591" s="48">
        <v>580</v>
      </c>
      <c r="H591" s="48">
        <v>588</v>
      </c>
      <c r="I591" s="43"/>
      <c r="J591" s="48">
        <v>50</v>
      </c>
      <c r="K591" s="128">
        <v>-520</v>
      </c>
      <c r="L591" s="129"/>
      <c r="M591" s="130">
        <v>470</v>
      </c>
      <c r="N591" s="131"/>
      <c r="O591" s="130">
        <v>52</v>
      </c>
      <c r="P591" s="131"/>
      <c r="Q591" s="128">
        <v>-580</v>
      </c>
      <c r="R591" s="129"/>
      <c r="S591" s="50">
        <v>530</v>
      </c>
      <c r="T591" s="130">
        <v>58</v>
      </c>
      <c r="U591" s="131"/>
    </row>
    <row r="592" spans="1:21" ht="16.5" customHeight="1">
      <c r="A592" s="46">
        <v>988026</v>
      </c>
      <c r="B592" s="43" t="s">
        <v>622</v>
      </c>
      <c r="C592" s="55" t="s">
        <v>937</v>
      </c>
      <c r="D592" s="47">
        <v>1550</v>
      </c>
      <c r="E592" s="47">
        <v>1545</v>
      </c>
      <c r="F592" s="66" t="s">
        <v>1081</v>
      </c>
      <c r="G592" s="47">
        <v>1730</v>
      </c>
      <c r="H592" s="47">
        <v>1743</v>
      </c>
      <c r="I592" s="43"/>
      <c r="J592" s="48">
        <v>160</v>
      </c>
      <c r="K592" s="134">
        <v>-1650</v>
      </c>
      <c r="L592" s="135"/>
      <c r="M592" s="136">
        <v>1490</v>
      </c>
      <c r="N592" s="137"/>
      <c r="O592" s="130">
        <v>55</v>
      </c>
      <c r="P592" s="131"/>
      <c r="Q592" s="134">
        <v>-1830</v>
      </c>
      <c r="R592" s="135"/>
      <c r="S592" s="49">
        <v>1670</v>
      </c>
      <c r="T592" s="130">
        <v>73</v>
      </c>
      <c r="U592" s="131"/>
    </row>
    <row r="593" spans="1:21" ht="16.5" customHeight="1">
      <c r="A593" s="42" t="s">
        <v>623</v>
      </c>
      <c r="B593" s="43"/>
      <c r="C593" s="56" t="s">
        <v>16</v>
      </c>
      <c r="D593" s="43"/>
      <c r="E593" s="43"/>
      <c r="F593" s="65"/>
      <c r="G593" s="43"/>
      <c r="H593" s="43"/>
      <c r="I593" s="43"/>
      <c r="J593" s="43"/>
      <c r="K593" s="132"/>
      <c r="L593" s="133"/>
      <c r="M593" s="132"/>
      <c r="N593" s="133"/>
      <c r="O593" s="132"/>
      <c r="P593" s="133"/>
      <c r="Q593" s="132"/>
      <c r="R593" s="133"/>
      <c r="S593" s="44"/>
      <c r="T593" s="132"/>
      <c r="U593" s="133"/>
    </row>
    <row r="594" spans="1:21" ht="16.5" customHeight="1">
      <c r="A594" s="46">
        <v>988008</v>
      </c>
      <c r="B594" s="43" t="s">
        <v>624</v>
      </c>
      <c r="C594" s="55" t="s">
        <v>973</v>
      </c>
      <c r="D594" s="47">
        <v>2230</v>
      </c>
      <c r="E594" s="47">
        <v>2213</v>
      </c>
      <c r="F594" s="66" t="s">
        <v>1110</v>
      </c>
      <c r="G594" s="47">
        <v>2480</v>
      </c>
      <c r="H594" s="47">
        <v>2488</v>
      </c>
      <c r="I594" s="43"/>
      <c r="J594" s="48">
        <v>240</v>
      </c>
      <c r="K594" s="134">
        <v>-2400</v>
      </c>
      <c r="L594" s="135"/>
      <c r="M594" s="136">
        <v>2160</v>
      </c>
      <c r="N594" s="137"/>
      <c r="O594" s="130">
        <v>53</v>
      </c>
      <c r="P594" s="131"/>
      <c r="Q594" s="134">
        <v>-2660</v>
      </c>
      <c r="R594" s="135"/>
      <c r="S594" s="49">
        <v>2420</v>
      </c>
      <c r="T594" s="130">
        <v>68</v>
      </c>
      <c r="U594" s="131"/>
    </row>
    <row r="595" spans="1:21" ht="16.5" customHeight="1">
      <c r="A595" s="46">
        <v>988009</v>
      </c>
      <c r="B595" s="43" t="s">
        <v>625</v>
      </c>
      <c r="C595" s="55" t="s">
        <v>974</v>
      </c>
      <c r="D595" s="47">
        <v>1830</v>
      </c>
      <c r="E595" s="47">
        <v>1813</v>
      </c>
      <c r="F595" s="66" t="s">
        <v>826</v>
      </c>
      <c r="G595" s="47">
        <v>2040</v>
      </c>
      <c r="H595" s="47">
        <v>2044</v>
      </c>
      <c r="I595" s="43"/>
      <c r="J595" s="48">
        <v>200</v>
      </c>
      <c r="K595" s="134">
        <v>-1960</v>
      </c>
      <c r="L595" s="135"/>
      <c r="M595" s="136">
        <v>1760</v>
      </c>
      <c r="N595" s="137"/>
      <c r="O595" s="130">
        <v>53</v>
      </c>
      <c r="P595" s="131"/>
      <c r="Q595" s="134">
        <v>-2180</v>
      </c>
      <c r="R595" s="135"/>
      <c r="S595" s="49">
        <v>1980</v>
      </c>
      <c r="T595" s="130">
        <v>64</v>
      </c>
      <c r="U595" s="131"/>
    </row>
    <row r="596" spans="1:21" ht="16.5" customHeight="1">
      <c r="A596" s="46">
        <v>988055</v>
      </c>
      <c r="B596" s="43" t="s">
        <v>626</v>
      </c>
      <c r="C596" s="55" t="s">
        <v>975</v>
      </c>
      <c r="D596" s="48">
        <v>550</v>
      </c>
      <c r="E596" s="48">
        <v>495</v>
      </c>
      <c r="F596" s="66" t="s">
        <v>1111</v>
      </c>
      <c r="G596" s="48">
        <v>620</v>
      </c>
      <c r="H596" s="48">
        <v>572</v>
      </c>
      <c r="I596" s="43"/>
      <c r="J596" s="48">
        <v>110</v>
      </c>
      <c r="K596" s="128">
        <v>-550</v>
      </c>
      <c r="L596" s="129"/>
      <c r="M596" s="130">
        <v>440</v>
      </c>
      <c r="N596" s="131"/>
      <c r="O596" s="130">
        <v>55</v>
      </c>
      <c r="P596" s="131"/>
      <c r="Q596" s="128">
        <v>-610</v>
      </c>
      <c r="R596" s="129"/>
      <c r="S596" s="50">
        <v>500</v>
      </c>
      <c r="T596" s="130">
        <v>72</v>
      </c>
      <c r="U596" s="131"/>
    </row>
    <row r="597" spans="1:21" ht="16.5" customHeight="1">
      <c r="A597" s="46">
        <v>988056</v>
      </c>
      <c r="B597" s="43" t="s">
        <v>627</v>
      </c>
      <c r="C597" s="55" t="s">
        <v>976</v>
      </c>
      <c r="D597" s="47">
        <v>1250</v>
      </c>
      <c r="E597" s="47">
        <v>1115</v>
      </c>
      <c r="F597" s="66" t="s">
        <v>1112</v>
      </c>
      <c r="G597" s="47">
        <v>1390</v>
      </c>
      <c r="H597" s="47">
        <v>1269</v>
      </c>
      <c r="I597" s="43"/>
      <c r="J597" s="48">
        <v>260</v>
      </c>
      <c r="K597" s="134">
        <v>-1320</v>
      </c>
      <c r="L597" s="135"/>
      <c r="M597" s="136">
        <v>1060</v>
      </c>
      <c r="N597" s="137"/>
      <c r="O597" s="130">
        <v>55</v>
      </c>
      <c r="P597" s="131"/>
      <c r="Q597" s="134">
        <v>-1470</v>
      </c>
      <c r="R597" s="135"/>
      <c r="S597" s="49">
        <v>1210</v>
      </c>
      <c r="T597" s="130">
        <v>59</v>
      </c>
      <c r="U597" s="131"/>
    </row>
    <row r="598" spans="1:21" ht="16.5" customHeight="1">
      <c r="A598" s="46">
        <v>880140</v>
      </c>
      <c r="B598" s="43" t="s">
        <v>628</v>
      </c>
      <c r="C598" s="55" t="s">
        <v>884</v>
      </c>
      <c r="D598" s="47">
        <v>2960</v>
      </c>
      <c r="E598" s="47">
        <v>2776</v>
      </c>
      <c r="F598" s="66" t="s">
        <v>1047</v>
      </c>
      <c r="G598" s="47">
        <v>3290</v>
      </c>
      <c r="H598" s="47">
        <v>3139</v>
      </c>
      <c r="I598" s="43"/>
      <c r="J598" s="48">
        <v>480</v>
      </c>
      <c r="K598" s="134">
        <v>-3210</v>
      </c>
      <c r="L598" s="135"/>
      <c r="M598" s="136">
        <v>2730</v>
      </c>
      <c r="N598" s="137"/>
      <c r="O598" s="130">
        <v>46</v>
      </c>
      <c r="P598" s="131"/>
      <c r="Q598" s="134">
        <v>-3560</v>
      </c>
      <c r="R598" s="135"/>
      <c r="S598" s="49">
        <v>3080</v>
      </c>
      <c r="T598" s="130">
        <v>59</v>
      </c>
      <c r="U598" s="131"/>
    </row>
    <row r="599" spans="1:21" ht="16.5" customHeight="1">
      <c r="A599" s="46">
        <v>880240</v>
      </c>
      <c r="B599" s="43" t="s">
        <v>629</v>
      </c>
      <c r="C599" s="55" t="s">
        <v>884</v>
      </c>
      <c r="D599" s="47">
        <v>2960</v>
      </c>
      <c r="E599" s="47">
        <v>2776</v>
      </c>
      <c r="F599" s="66" t="s">
        <v>1047</v>
      </c>
      <c r="G599" s="47">
        <v>3290</v>
      </c>
      <c r="H599" s="47">
        <v>3139</v>
      </c>
      <c r="I599" s="43"/>
      <c r="J599" s="48">
        <v>480</v>
      </c>
      <c r="K599" s="134">
        <v>-3210</v>
      </c>
      <c r="L599" s="135"/>
      <c r="M599" s="136">
        <v>2730</v>
      </c>
      <c r="N599" s="137"/>
      <c r="O599" s="130">
        <v>46</v>
      </c>
      <c r="P599" s="131"/>
      <c r="Q599" s="134">
        <v>-3560</v>
      </c>
      <c r="R599" s="135"/>
      <c r="S599" s="49">
        <v>3080</v>
      </c>
      <c r="T599" s="130">
        <v>59</v>
      </c>
      <c r="U599" s="131"/>
    </row>
    <row r="600" spans="1:21" ht="16.5" customHeight="1">
      <c r="A600" s="46">
        <v>880440</v>
      </c>
      <c r="B600" s="43" t="s">
        <v>630</v>
      </c>
      <c r="C600" s="55" t="s">
        <v>884</v>
      </c>
      <c r="D600" s="47">
        <v>2960</v>
      </c>
      <c r="E600" s="47">
        <v>2776</v>
      </c>
      <c r="F600" s="66" t="s">
        <v>1047</v>
      </c>
      <c r="G600" s="47">
        <v>3290</v>
      </c>
      <c r="H600" s="47">
        <v>3139</v>
      </c>
      <c r="I600" s="43"/>
      <c r="J600" s="48">
        <v>480</v>
      </c>
      <c r="K600" s="134">
        <v>-3210</v>
      </c>
      <c r="L600" s="135"/>
      <c r="M600" s="136">
        <v>2730</v>
      </c>
      <c r="N600" s="137"/>
      <c r="O600" s="130">
        <v>46</v>
      </c>
      <c r="P600" s="131"/>
      <c r="Q600" s="134">
        <v>-3560</v>
      </c>
      <c r="R600" s="135"/>
      <c r="S600" s="49">
        <v>3080</v>
      </c>
      <c r="T600" s="130">
        <v>59</v>
      </c>
      <c r="U600" s="131"/>
    </row>
    <row r="601" spans="1:21" ht="16.5" customHeight="1">
      <c r="A601" s="46">
        <v>787621</v>
      </c>
      <c r="B601" s="43" t="s">
        <v>631</v>
      </c>
      <c r="C601" s="55" t="s">
        <v>923</v>
      </c>
      <c r="D601" s="47">
        <v>1000</v>
      </c>
      <c r="E601" s="48">
        <v>890</v>
      </c>
      <c r="F601" s="66" t="s">
        <v>897</v>
      </c>
      <c r="G601" s="47">
        <v>1110</v>
      </c>
      <c r="H601" s="47">
        <v>1011</v>
      </c>
      <c r="I601" s="43"/>
      <c r="J601" s="48">
        <v>210</v>
      </c>
      <c r="K601" s="134">
        <v>-1050</v>
      </c>
      <c r="L601" s="135"/>
      <c r="M601" s="130">
        <v>840</v>
      </c>
      <c r="N601" s="131"/>
      <c r="O601" s="130">
        <v>50</v>
      </c>
      <c r="P601" s="131"/>
      <c r="Q601" s="134">
        <v>-1170</v>
      </c>
      <c r="R601" s="135"/>
      <c r="S601" s="50">
        <v>960</v>
      </c>
      <c r="T601" s="130">
        <v>51</v>
      </c>
      <c r="U601" s="131"/>
    </row>
    <row r="602" spans="1:21" ht="16.5" customHeight="1">
      <c r="A602" s="46">
        <v>987620</v>
      </c>
      <c r="B602" s="43" t="s">
        <v>632</v>
      </c>
      <c r="C602" s="55" t="s">
        <v>903</v>
      </c>
      <c r="D602" s="48">
        <v>650</v>
      </c>
      <c r="E602" s="48">
        <v>645</v>
      </c>
      <c r="F602" s="66" t="s">
        <v>836</v>
      </c>
      <c r="G602" s="48">
        <v>730</v>
      </c>
      <c r="H602" s="48">
        <v>733</v>
      </c>
      <c r="I602" s="43"/>
      <c r="J602" s="48">
        <v>70</v>
      </c>
      <c r="K602" s="128">
        <v>-660</v>
      </c>
      <c r="L602" s="129"/>
      <c r="M602" s="130">
        <v>590</v>
      </c>
      <c r="N602" s="131"/>
      <c r="O602" s="130">
        <v>55</v>
      </c>
      <c r="P602" s="131"/>
      <c r="Q602" s="128">
        <v>-730</v>
      </c>
      <c r="R602" s="129"/>
      <c r="S602" s="50">
        <v>660</v>
      </c>
      <c r="T602" s="130">
        <v>73</v>
      </c>
      <c r="U602" s="131"/>
    </row>
    <row r="603" spans="1:21" ht="16.5" customHeight="1">
      <c r="A603" s="46">
        <v>987631</v>
      </c>
      <c r="B603" s="43" t="s">
        <v>633</v>
      </c>
      <c r="C603" s="55" t="s">
        <v>977</v>
      </c>
      <c r="D603" s="47">
        <v>1120</v>
      </c>
      <c r="E603" s="47">
        <v>1112</v>
      </c>
      <c r="F603" s="66" t="s">
        <v>976</v>
      </c>
      <c r="G603" s="47">
        <v>1250</v>
      </c>
      <c r="H603" s="47">
        <v>1255</v>
      </c>
      <c r="I603" s="43"/>
      <c r="J603" s="48">
        <v>120</v>
      </c>
      <c r="K603" s="134">
        <v>-1180</v>
      </c>
      <c r="L603" s="135"/>
      <c r="M603" s="136">
        <v>1060</v>
      </c>
      <c r="N603" s="137"/>
      <c r="O603" s="130">
        <v>52</v>
      </c>
      <c r="P603" s="131"/>
      <c r="Q603" s="134">
        <v>-1310</v>
      </c>
      <c r="R603" s="135"/>
      <c r="S603" s="49">
        <v>1190</v>
      </c>
      <c r="T603" s="130">
        <v>65</v>
      </c>
      <c r="U603" s="131"/>
    </row>
    <row r="604" spans="1:21" ht="16.5" customHeight="1">
      <c r="A604" s="46">
        <v>988006</v>
      </c>
      <c r="B604" s="43" t="s">
        <v>634</v>
      </c>
      <c r="C604" s="55" t="s">
        <v>976</v>
      </c>
      <c r="D604" s="47">
        <v>1250</v>
      </c>
      <c r="E604" s="47">
        <v>1245</v>
      </c>
      <c r="F604" s="66" t="s">
        <v>1112</v>
      </c>
      <c r="G604" s="47">
        <v>1390</v>
      </c>
      <c r="H604" s="47">
        <v>1399</v>
      </c>
      <c r="I604" s="43"/>
      <c r="J604" s="48">
        <v>130</v>
      </c>
      <c r="K604" s="134">
        <v>-1320</v>
      </c>
      <c r="L604" s="135"/>
      <c r="M604" s="136">
        <v>1190</v>
      </c>
      <c r="N604" s="137"/>
      <c r="O604" s="130">
        <v>55</v>
      </c>
      <c r="P604" s="131"/>
      <c r="Q604" s="134">
        <v>-1470</v>
      </c>
      <c r="R604" s="135"/>
      <c r="S604" s="49">
        <v>1340</v>
      </c>
      <c r="T604" s="130">
        <v>59</v>
      </c>
      <c r="U604" s="131"/>
    </row>
    <row r="605" spans="1:21" ht="16.5" customHeight="1">
      <c r="A605" s="42" t="s">
        <v>635</v>
      </c>
      <c r="B605" s="43" t="s">
        <v>636</v>
      </c>
      <c r="C605" s="55" t="s">
        <v>976</v>
      </c>
      <c r="D605" s="47">
        <v>1250</v>
      </c>
      <c r="E605" s="47">
        <v>1245</v>
      </c>
      <c r="F605" s="66" t="s">
        <v>1112</v>
      </c>
      <c r="G605" s="47">
        <v>1390</v>
      </c>
      <c r="H605" s="47">
        <v>1399</v>
      </c>
      <c r="I605" s="43"/>
      <c r="J605" s="48">
        <v>130</v>
      </c>
      <c r="K605" s="134">
        <v>-1320</v>
      </c>
      <c r="L605" s="135"/>
      <c r="M605" s="136">
        <v>1190</v>
      </c>
      <c r="N605" s="137"/>
      <c r="O605" s="130">
        <v>55</v>
      </c>
      <c r="P605" s="131"/>
      <c r="Q605" s="134">
        <v>-1470</v>
      </c>
      <c r="R605" s="135"/>
      <c r="S605" s="49">
        <v>1340</v>
      </c>
      <c r="T605" s="130">
        <v>59</v>
      </c>
      <c r="U605" s="131"/>
    </row>
    <row r="606" spans="1:21" ht="16.5" customHeight="1">
      <c r="A606" s="42" t="s">
        <v>637</v>
      </c>
      <c r="B606" s="43" t="s">
        <v>638</v>
      </c>
      <c r="C606" s="55" t="s">
        <v>976</v>
      </c>
      <c r="D606" s="47">
        <v>1250</v>
      </c>
      <c r="E606" s="47">
        <v>1245</v>
      </c>
      <c r="F606" s="66" t="s">
        <v>1112</v>
      </c>
      <c r="G606" s="47">
        <v>1390</v>
      </c>
      <c r="H606" s="47">
        <v>1399</v>
      </c>
      <c r="I606" s="43"/>
      <c r="J606" s="48">
        <v>130</v>
      </c>
      <c r="K606" s="134">
        <v>-1320</v>
      </c>
      <c r="L606" s="135"/>
      <c r="M606" s="136">
        <v>1190</v>
      </c>
      <c r="N606" s="137"/>
      <c r="O606" s="130">
        <v>55</v>
      </c>
      <c r="P606" s="131"/>
      <c r="Q606" s="134">
        <v>-1470</v>
      </c>
      <c r="R606" s="135"/>
      <c r="S606" s="49">
        <v>1340</v>
      </c>
      <c r="T606" s="130">
        <v>59</v>
      </c>
      <c r="U606" s="131"/>
    </row>
    <row r="607" spans="1:21" ht="16.5" customHeight="1">
      <c r="A607" s="46">
        <v>988007</v>
      </c>
      <c r="B607" s="43" t="s">
        <v>639</v>
      </c>
      <c r="C607" s="55" t="s">
        <v>843</v>
      </c>
      <c r="D607" s="47">
        <v>2500</v>
      </c>
      <c r="E607" s="47">
        <v>2480</v>
      </c>
      <c r="F607" s="66" t="s">
        <v>1018</v>
      </c>
      <c r="G607" s="47">
        <v>2780</v>
      </c>
      <c r="H607" s="47">
        <v>2788</v>
      </c>
      <c r="I607" s="43"/>
      <c r="J607" s="48">
        <v>270</v>
      </c>
      <c r="K607" s="134">
        <v>-2700</v>
      </c>
      <c r="L607" s="135"/>
      <c r="M607" s="136">
        <v>2430</v>
      </c>
      <c r="N607" s="137"/>
      <c r="O607" s="130">
        <v>50</v>
      </c>
      <c r="P607" s="131"/>
      <c r="Q607" s="134">
        <v>-3000</v>
      </c>
      <c r="R607" s="135"/>
      <c r="S607" s="49">
        <v>2730</v>
      </c>
      <c r="T607" s="130">
        <v>58</v>
      </c>
      <c r="U607" s="131"/>
    </row>
    <row r="608" spans="1:21" ht="16.5" customHeight="1">
      <c r="A608" s="42" t="s">
        <v>640</v>
      </c>
      <c r="B608" s="43" t="s">
        <v>641</v>
      </c>
      <c r="C608" s="55" t="s">
        <v>843</v>
      </c>
      <c r="D608" s="47">
        <v>2500</v>
      </c>
      <c r="E608" s="47">
        <v>2480</v>
      </c>
      <c r="F608" s="66" t="s">
        <v>1018</v>
      </c>
      <c r="G608" s="47">
        <v>2780</v>
      </c>
      <c r="H608" s="47">
        <v>2788</v>
      </c>
      <c r="I608" s="43"/>
      <c r="J608" s="48">
        <v>270</v>
      </c>
      <c r="K608" s="134">
        <v>-2700</v>
      </c>
      <c r="L608" s="135"/>
      <c r="M608" s="136">
        <v>2430</v>
      </c>
      <c r="N608" s="137"/>
      <c r="O608" s="130">
        <v>50</v>
      </c>
      <c r="P608" s="131"/>
      <c r="Q608" s="134">
        <v>-3000</v>
      </c>
      <c r="R608" s="135"/>
      <c r="S608" s="49">
        <v>2730</v>
      </c>
      <c r="T608" s="130">
        <v>58</v>
      </c>
      <c r="U608" s="131"/>
    </row>
    <row r="609" spans="1:21" ht="16.5" customHeight="1">
      <c r="A609" s="42" t="s">
        <v>642</v>
      </c>
      <c r="B609" s="43" t="s">
        <v>643</v>
      </c>
      <c r="C609" s="55" t="s">
        <v>843</v>
      </c>
      <c r="D609" s="47">
        <v>2500</v>
      </c>
      <c r="E609" s="47">
        <v>2480</v>
      </c>
      <c r="F609" s="66" t="s">
        <v>1018</v>
      </c>
      <c r="G609" s="47">
        <v>2780</v>
      </c>
      <c r="H609" s="47">
        <v>2788</v>
      </c>
      <c r="I609" s="43"/>
      <c r="J609" s="48">
        <v>270</v>
      </c>
      <c r="K609" s="134">
        <v>-2700</v>
      </c>
      <c r="L609" s="135"/>
      <c r="M609" s="136">
        <v>2430</v>
      </c>
      <c r="N609" s="137"/>
      <c r="O609" s="130">
        <v>50</v>
      </c>
      <c r="P609" s="131"/>
      <c r="Q609" s="134">
        <v>-3000</v>
      </c>
      <c r="R609" s="135"/>
      <c r="S609" s="49">
        <v>2730</v>
      </c>
      <c r="T609" s="130">
        <v>58</v>
      </c>
      <c r="U609" s="131"/>
    </row>
    <row r="610" spans="1:21" ht="16.5" customHeight="1">
      <c r="A610" s="42" t="s">
        <v>644</v>
      </c>
      <c r="B610" s="43"/>
      <c r="C610" s="56" t="s">
        <v>16</v>
      </c>
      <c r="D610" s="43"/>
      <c r="E610" s="43"/>
      <c r="F610" s="65"/>
      <c r="G610" s="43"/>
      <c r="H610" s="43"/>
      <c r="I610" s="43"/>
      <c r="J610" s="43"/>
      <c r="K610" s="132"/>
      <c r="L610" s="133"/>
      <c r="M610" s="132"/>
      <c r="N610" s="133"/>
      <c r="O610" s="132"/>
      <c r="P610" s="133"/>
      <c r="Q610" s="132"/>
      <c r="R610" s="133"/>
      <c r="S610" s="44"/>
      <c r="T610" s="132"/>
      <c r="U610" s="133"/>
    </row>
    <row r="611" spans="1:21" ht="16.5" customHeight="1">
      <c r="A611" s="46">
        <v>764101</v>
      </c>
      <c r="B611" s="43" t="s">
        <v>645</v>
      </c>
      <c r="C611" s="55" t="s">
        <v>978</v>
      </c>
      <c r="D611" s="48">
        <v>240</v>
      </c>
      <c r="E611" s="48">
        <v>224</v>
      </c>
      <c r="F611" s="66" t="s">
        <v>869</v>
      </c>
      <c r="G611" s="48">
        <v>270</v>
      </c>
      <c r="H611" s="48">
        <v>257</v>
      </c>
      <c r="I611" s="43"/>
      <c r="J611" s="48">
        <v>40</v>
      </c>
      <c r="K611" s="128">
        <v>-210</v>
      </c>
      <c r="L611" s="129"/>
      <c r="M611" s="130">
        <v>170</v>
      </c>
      <c r="N611" s="131"/>
      <c r="O611" s="130">
        <v>54</v>
      </c>
      <c r="P611" s="131"/>
      <c r="Q611" s="128">
        <v>-230</v>
      </c>
      <c r="R611" s="129"/>
      <c r="S611" s="50">
        <v>190</v>
      </c>
      <c r="T611" s="130">
        <v>67</v>
      </c>
      <c r="U611" s="131"/>
    </row>
    <row r="612" spans="1:21" ht="16.5" customHeight="1">
      <c r="A612" s="132" t="s">
        <v>646</v>
      </c>
      <c r="B612" s="138"/>
      <c r="C612" s="56" t="s">
        <v>16</v>
      </c>
      <c r="D612" s="43"/>
      <c r="E612" s="43"/>
      <c r="F612" s="65"/>
      <c r="G612" s="43"/>
      <c r="H612" s="43"/>
      <c r="I612" s="43"/>
      <c r="J612" s="43"/>
      <c r="K612" s="132"/>
      <c r="L612" s="133"/>
      <c r="M612" s="132"/>
      <c r="N612" s="133"/>
      <c r="O612" s="132"/>
      <c r="P612" s="133"/>
      <c r="Q612" s="132"/>
      <c r="R612" s="133"/>
      <c r="S612" s="44"/>
      <c r="T612" s="132"/>
      <c r="U612" s="133"/>
    </row>
    <row r="613" spans="1:21" ht="16.5" customHeight="1">
      <c r="A613" s="132" t="s">
        <v>647</v>
      </c>
      <c r="B613" s="138"/>
      <c r="C613" s="56" t="s">
        <v>16</v>
      </c>
      <c r="D613" s="43"/>
      <c r="E613" s="43"/>
      <c r="F613" s="65"/>
      <c r="G613" s="43"/>
      <c r="H613" s="43"/>
      <c r="I613" s="43"/>
      <c r="J613" s="43"/>
      <c r="K613" s="132"/>
      <c r="L613" s="133"/>
      <c r="M613" s="132"/>
      <c r="N613" s="133"/>
      <c r="O613" s="132"/>
      <c r="P613" s="133"/>
      <c r="Q613" s="132"/>
      <c r="R613" s="133"/>
      <c r="S613" s="44"/>
      <c r="T613" s="132"/>
      <c r="U613" s="133"/>
    </row>
    <row r="614" spans="1:21" ht="16.5" customHeight="1">
      <c r="A614" s="132" t="s">
        <v>648</v>
      </c>
      <c r="B614" s="138"/>
      <c r="C614" s="56" t="s">
        <v>16</v>
      </c>
      <c r="D614" s="43"/>
      <c r="E614" s="43"/>
      <c r="F614" s="65"/>
      <c r="G614" s="43"/>
      <c r="H614" s="43"/>
      <c r="I614" s="43"/>
      <c r="J614" s="43"/>
      <c r="K614" s="132"/>
      <c r="L614" s="133"/>
      <c r="M614" s="132"/>
      <c r="N614" s="133"/>
      <c r="O614" s="132"/>
      <c r="P614" s="133"/>
      <c r="Q614" s="132"/>
      <c r="R614" s="133"/>
      <c r="S614" s="44"/>
      <c r="T614" s="132"/>
      <c r="U614" s="133"/>
    </row>
    <row r="615" spans="1:21" ht="16.5" customHeight="1">
      <c r="A615" s="46">
        <v>751120</v>
      </c>
      <c r="B615" s="43" t="s">
        <v>649</v>
      </c>
      <c r="C615" s="55" t="s">
        <v>979</v>
      </c>
      <c r="D615" s="47">
        <v>7440</v>
      </c>
      <c r="E615" s="47">
        <v>6614</v>
      </c>
      <c r="F615" s="66" t="s">
        <v>1113</v>
      </c>
      <c r="G615" s="47">
        <v>8260</v>
      </c>
      <c r="H615" s="47">
        <v>7516</v>
      </c>
      <c r="I615" s="43"/>
      <c r="J615" s="47">
        <v>1570</v>
      </c>
      <c r="K615" s="134">
        <v>-7850</v>
      </c>
      <c r="L615" s="135"/>
      <c r="M615" s="136">
        <v>6280</v>
      </c>
      <c r="N615" s="137"/>
      <c r="O615" s="130">
        <v>334</v>
      </c>
      <c r="P615" s="131"/>
      <c r="Q615" s="134">
        <v>-8710</v>
      </c>
      <c r="R615" s="135"/>
      <c r="S615" s="49">
        <v>7140</v>
      </c>
      <c r="T615" s="130">
        <v>376</v>
      </c>
      <c r="U615" s="131"/>
    </row>
    <row r="616" spans="1:21" ht="16.5" customHeight="1">
      <c r="A616" s="46">
        <v>751140</v>
      </c>
      <c r="B616" s="43" t="s">
        <v>650</v>
      </c>
      <c r="C616" s="55" t="s">
        <v>979</v>
      </c>
      <c r="D616" s="47">
        <v>7440</v>
      </c>
      <c r="E616" s="47">
        <v>6614</v>
      </c>
      <c r="F616" s="66" t="s">
        <v>1113</v>
      </c>
      <c r="G616" s="47">
        <v>8260</v>
      </c>
      <c r="H616" s="47">
        <v>7516</v>
      </c>
      <c r="I616" s="43"/>
      <c r="J616" s="47">
        <v>1570</v>
      </c>
      <c r="K616" s="134">
        <v>-7850</v>
      </c>
      <c r="L616" s="135"/>
      <c r="M616" s="136">
        <v>6280</v>
      </c>
      <c r="N616" s="137"/>
      <c r="O616" s="130">
        <v>334</v>
      </c>
      <c r="P616" s="131"/>
      <c r="Q616" s="134">
        <v>-8710</v>
      </c>
      <c r="R616" s="135"/>
      <c r="S616" s="49">
        <v>7140</v>
      </c>
      <c r="T616" s="130">
        <v>376</v>
      </c>
      <c r="U616" s="131"/>
    </row>
    <row r="617" spans="1:21" ht="16.5" customHeight="1">
      <c r="A617" s="46">
        <v>751150</v>
      </c>
      <c r="B617" s="43" t="s">
        <v>651</v>
      </c>
      <c r="C617" s="55" t="s">
        <v>979</v>
      </c>
      <c r="D617" s="47">
        <v>7440</v>
      </c>
      <c r="E617" s="47">
        <v>6614</v>
      </c>
      <c r="F617" s="66" t="s">
        <v>1113</v>
      </c>
      <c r="G617" s="47">
        <v>8260</v>
      </c>
      <c r="H617" s="47">
        <v>7516</v>
      </c>
      <c r="I617" s="43"/>
      <c r="J617" s="47">
        <v>1570</v>
      </c>
      <c r="K617" s="134">
        <v>-7850</v>
      </c>
      <c r="L617" s="135"/>
      <c r="M617" s="136">
        <v>6280</v>
      </c>
      <c r="N617" s="137"/>
      <c r="O617" s="130">
        <v>334</v>
      </c>
      <c r="P617" s="131"/>
      <c r="Q617" s="134">
        <v>-8710</v>
      </c>
      <c r="R617" s="135"/>
      <c r="S617" s="49">
        <v>7140</v>
      </c>
      <c r="T617" s="130">
        <v>376</v>
      </c>
      <c r="U617" s="131"/>
    </row>
    <row r="618" spans="1:21" ht="16.5" customHeight="1">
      <c r="A618" s="46">
        <v>751160</v>
      </c>
      <c r="B618" s="43" t="s">
        <v>652</v>
      </c>
      <c r="C618" s="55" t="s">
        <v>979</v>
      </c>
      <c r="D618" s="47">
        <v>7440</v>
      </c>
      <c r="E618" s="47">
        <v>6614</v>
      </c>
      <c r="F618" s="66" t="s">
        <v>1113</v>
      </c>
      <c r="G618" s="47">
        <v>8260</v>
      </c>
      <c r="H618" s="47">
        <v>7516</v>
      </c>
      <c r="I618" s="43"/>
      <c r="J618" s="47">
        <v>1570</v>
      </c>
      <c r="K618" s="134">
        <v>-7850</v>
      </c>
      <c r="L618" s="135"/>
      <c r="M618" s="136">
        <v>6280</v>
      </c>
      <c r="N618" s="137"/>
      <c r="O618" s="130">
        <v>334</v>
      </c>
      <c r="P618" s="131"/>
      <c r="Q618" s="134">
        <v>-8710</v>
      </c>
      <c r="R618" s="135"/>
      <c r="S618" s="49">
        <v>7140</v>
      </c>
      <c r="T618" s="130">
        <v>376</v>
      </c>
      <c r="U618" s="131"/>
    </row>
    <row r="619" spans="1:21" ht="16.5" customHeight="1">
      <c r="A619" s="42" t="s">
        <v>653</v>
      </c>
      <c r="B619" s="43"/>
      <c r="C619" s="56" t="s">
        <v>16</v>
      </c>
      <c r="D619" s="43"/>
      <c r="E619" s="43"/>
      <c r="F619" s="65"/>
      <c r="G619" s="43"/>
      <c r="H619" s="43"/>
      <c r="I619" s="43"/>
      <c r="J619" s="43"/>
      <c r="K619" s="132"/>
      <c r="L619" s="133"/>
      <c r="M619" s="132"/>
      <c r="N619" s="133"/>
      <c r="O619" s="132"/>
      <c r="P619" s="133"/>
      <c r="Q619" s="132"/>
      <c r="R619" s="133"/>
      <c r="S619" s="44"/>
      <c r="T619" s="132"/>
      <c r="U619" s="133"/>
    </row>
    <row r="620" spans="1:21" ht="16.5" customHeight="1">
      <c r="A620" s="46">
        <v>751210</v>
      </c>
      <c r="B620" s="43" t="s">
        <v>654</v>
      </c>
      <c r="C620" s="55" t="s">
        <v>979</v>
      </c>
      <c r="D620" s="47">
        <v>7440</v>
      </c>
      <c r="E620" s="47">
        <v>6614</v>
      </c>
      <c r="F620" s="66" t="s">
        <v>1113</v>
      </c>
      <c r="G620" s="47">
        <v>8260</v>
      </c>
      <c r="H620" s="47">
        <v>7516</v>
      </c>
      <c r="I620" s="43"/>
      <c r="J620" s="47">
        <v>1570</v>
      </c>
      <c r="K620" s="134">
        <v>-7850</v>
      </c>
      <c r="L620" s="135"/>
      <c r="M620" s="136">
        <v>6280</v>
      </c>
      <c r="N620" s="137"/>
      <c r="O620" s="130">
        <v>334</v>
      </c>
      <c r="P620" s="131"/>
      <c r="Q620" s="134">
        <v>-8710</v>
      </c>
      <c r="R620" s="135"/>
      <c r="S620" s="49">
        <v>7140</v>
      </c>
      <c r="T620" s="130">
        <v>376</v>
      </c>
      <c r="U620" s="131"/>
    </row>
    <row r="621" spans="1:21" ht="16.5" customHeight="1">
      <c r="A621" s="46">
        <v>751220</v>
      </c>
      <c r="B621" s="43" t="s">
        <v>655</v>
      </c>
      <c r="C621" s="55" t="s">
        <v>979</v>
      </c>
      <c r="D621" s="47">
        <v>7440</v>
      </c>
      <c r="E621" s="47">
        <v>6614</v>
      </c>
      <c r="F621" s="66" t="s">
        <v>1113</v>
      </c>
      <c r="G621" s="47">
        <v>8260</v>
      </c>
      <c r="H621" s="47">
        <v>7516</v>
      </c>
      <c r="I621" s="43"/>
      <c r="J621" s="47">
        <v>1570</v>
      </c>
      <c r="K621" s="134">
        <v>-7850</v>
      </c>
      <c r="L621" s="135"/>
      <c r="M621" s="136">
        <v>6280</v>
      </c>
      <c r="N621" s="137"/>
      <c r="O621" s="130">
        <v>334</v>
      </c>
      <c r="P621" s="131"/>
      <c r="Q621" s="134">
        <v>-8710</v>
      </c>
      <c r="R621" s="135"/>
      <c r="S621" s="49">
        <v>7140</v>
      </c>
      <c r="T621" s="130">
        <v>376</v>
      </c>
      <c r="U621" s="131"/>
    </row>
    <row r="622" spans="1:21" ht="16.5" customHeight="1">
      <c r="A622" s="46">
        <v>751230</v>
      </c>
      <c r="B622" s="43" t="s">
        <v>656</v>
      </c>
      <c r="C622" s="55" t="s">
        <v>979</v>
      </c>
      <c r="D622" s="47">
        <v>7440</v>
      </c>
      <c r="E622" s="47">
        <v>6614</v>
      </c>
      <c r="F622" s="66" t="s">
        <v>1113</v>
      </c>
      <c r="G622" s="47">
        <v>8260</v>
      </c>
      <c r="H622" s="47">
        <v>7516</v>
      </c>
      <c r="I622" s="43"/>
      <c r="J622" s="47">
        <v>1570</v>
      </c>
      <c r="K622" s="134">
        <v>-7850</v>
      </c>
      <c r="L622" s="135"/>
      <c r="M622" s="136">
        <v>6280</v>
      </c>
      <c r="N622" s="137"/>
      <c r="O622" s="130">
        <v>334</v>
      </c>
      <c r="P622" s="131"/>
      <c r="Q622" s="134">
        <v>-8710</v>
      </c>
      <c r="R622" s="135"/>
      <c r="S622" s="49">
        <v>7140</v>
      </c>
      <c r="T622" s="130">
        <v>376</v>
      </c>
      <c r="U622" s="131"/>
    </row>
    <row r="623" spans="1:21" ht="16.5" customHeight="1">
      <c r="A623" s="46">
        <v>751250</v>
      </c>
      <c r="B623" s="43" t="s">
        <v>657</v>
      </c>
      <c r="C623" s="55" t="s">
        <v>979</v>
      </c>
      <c r="D623" s="47">
        <v>7440</v>
      </c>
      <c r="E623" s="47">
        <v>6614</v>
      </c>
      <c r="F623" s="66" t="s">
        <v>1113</v>
      </c>
      <c r="G623" s="47">
        <v>8260</v>
      </c>
      <c r="H623" s="47">
        <v>7516</v>
      </c>
      <c r="I623" s="43"/>
      <c r="J623" s="47">
        <v>1570</v>
      </c>
      <c r="K623" s="134">
        <v>-7850</v>
      </c>
      <c r="L623" s="135"/>
      <c r="M623" s="136">
        <v>6280</v>
      </c>
      <c r="N623" s="137"/>
      <c r="O623" s="130">
        <v>334</v>
      </c>
      <c r="P623" s="131"/>
      <c r="Q623" s="134">
        <v>-8710</v>
      </c>
      <c r="R623" s="135"/>
      <c r="S623" s="49">
        <v>7140</v>
      </c>
      <c r="T623" s="130">
        <v>376</v>
      </c>
      <c r="U623" s="131"/>
    </row>
    <row r="624" spans="1:21" ht="16.5" customHeight="1">
      <c r="A624" s="42" t="s">
        <v>658</v>
      </c>
      <c r="B624" s="43"/>
      <c r="C624" s="56" t="s">
        <v>16</v>
      </c>
      <c r="D624" s="43"/>
      <c r="E624" s="43"/>
      <c r="F624" s="65"/>
      <c r="G624" s="43"/>
      <c r="H624" s="43"/>
      <c r="I624" s="43"/>
      <c r="J624" s="43"/>
      <c r="K624" s="132"/>
      <c r="L624" s="133"/>
      <c r="M624" s="132"/>
      <c r="N624" s="133"/>
      <c r="O624" s="132"/>
      <c r="P624" s="133"/>
      <c r="Q624" s="132"/>
      <c r="R624" s="133"/>
      <c r="S624" s="44"/>
      <c r="T624" s="132"/>
      <c r="U624" s="133"/>
    </row>
    <row r="625" spans="1:21" ht="16.5" customHeight="1">
      <c r="A625" s="46">
        <v>751310</v>
      </c>
      <c r="B625" s="43" t="s">
        <v>659</v>
      </c>
      <c r="C625" s="55" t="s">
        <v>979</v>
      </c>
      <c r="D625" s="47">
        <v>7440</v>
      </c>
      <c r="E625" s="47">
        <v>6614</v>
      </c>
      <c r="F625" s="66" t="s">
        <v>1113</v>
      </c>
      <c r="G625" s="47">
        <v>8260</v>
      </c>
      <c r="H625" s="47">
        <v>7516</v>
      </c>
      <c r="I625" s="43"/>
      <c r="J625" s="47">
        <v>1570</v>
      </c>
      <c r="K625" s="134">
        <v>-7850</v>
      </c>
      <c r="L625" s="135"/>
      <c r="M625" s="136">
        <v>6280</v>
      </c>
      <c r="N625" s="137"/>
      <c r="O625" s="130">
        <v>334</v>
      </c>
      <c r="P625" s="131"/>
      <c r="Q625" s="134">
        <v>-8710</v>
      </c>
      <c r="R625" s="135"/>
      <c r="S625" s="49">
        <v>7140</v>
      </c>
      <c r="T625" s="130">
        <v>376</v>
      </c>
      <c r="U625" s="131"/>
    </row>
    <row r="626" spans="1:21" ht="16.5" customHeight="1">
      <c r="A626" s="46">
        <v>751320</v>
      </c>
      <c r="B626" s="43" t="s">
        <v>660</v>
      </c>
      <c r="C626" s="55" t="s">
        <v>979</v>
      </c>
      <c r="D626" s="47">
        <v>7440</v>
      </c>
      <c r="E626" s="47">
        <v>6614</v>
      </c>
      <c r="F626" s="66" t="s">
        <v>1113</v>
      </c>
      <c r="G626" s="47">
        <v>8260</v>
      </c>
      <c r="H626" s="47">
        <v>7516</v>
      </c>
      <c r="I626" s="43"/>
      <c r="J626" s="47">
        <v>1570</v>
      </c>
      <c r="K626" s="134">
        <v>-7850</v>
      </c>
      <c r="L626" s="135"/>
      <c r="M626" s="136">
        <v>6280</v>
      </c>
      <c r="N626" s="137"/>
      <c r="O626" s="130">
        <v>334</v>
      </c>
      <c r="P626" s="131"/>
      <c r="Q626" s="134">
        <v>-8710</v>
      </c>
      <c r="R626" s="135"/>
      <c r="S626" s="49">
        <v>7140</v>
      </c>
      <c r="T626" s="130">
        <v>376</v>
      </c>
      <c r="U626" s="131"/>
    </row>
    <row r="627" spans="1:21" ht="16.5" customHeight="1">
      <c r="A627" s="46">
        <v>751330</v>
      </c>
      <c r="B627" s="43" t="s">
        <v>661</v>
      </c>
      <c r="C627" s="55" t="s">
        <v>979</v>
      </c>
      <c r="D627" s="47">
        <v>7440</v>
      </c>
      <c r="E627" s="47">
        <v>6614</v>
      </c>
      <c r="F627" s="66" t="s">
        <v>1113</v>
      </c>
      <c r="G627" s="47">
        <v>8260</v>
      </c>
      <c r="H627" s="47">
        <v>7516</v>
      </c>
      <c r="I627" s="43"/>
      <c r="J627" s="47">
        <v>1570</v>
      </c>
      <c r="K627" s="134">
        <v>-7850</v>
      </c>
      <c r="L627" s="135"/>
      <c r="M627" s="136">
        <v>6280</v>
      </c>
      <c r="N627" s="137"/>
      <c r="O627" s="130">
        <v>334</v>
      </c>
      <c r="P627" s="131"/>
      <c r="Q627" s="134">
        <v>-8710</v>
      </c>
      <c r="R627" s="135"/>
      <c r="S627" s="49">
        <v>7140</v>
      </c>
      <c r="T627" s="130">
        <v>376</v>
      </c>
      <c r="U627" s="131"/>
    </row>
    <row r="628" spans="1:21" ht="16.5" customHeight="1">
      <c r="A628" s="46">
        <v>751340</v>
      </c>
      <c r="B628" s="43" t="s">
        <v>662</v>
      </c>
      <c r="C628" s="55" t="s">
        <v>979</v>
      </c>
      <c r="D628" s="47">
        <v>7440</v>
      </c>
      <c r="E628" s="47">
        <v>6614</v>
      </c>
      <c r="F628" s="66" t="s">
        <v>1113</v>
      </c>
      <c r="G628" s="47">
        <v>8260</v>
      </c>
      <c r="H628" s="47">
        <v>7516</v>
      </c>
      <c r="I628" s="43"/>
      <c r="J628" s="47">
        <v>1570</v>
      </c>
      <c r="K628" s="134">
        <v>-7850</v>
      </c>
      <c r="L628" s="135"/>
      <c r="M628" s="136">
        <v>6280</v>
      </c>
      <c r="N628" s="137"/>
      <c r="O628" s="130">
        <v>334</v>
      </c>
      <c r="P628" s="131"/>
      <c r="Q628" s="134">
        <v>-8710</v>
      </c>
      <c r="R628" s="135"/>
      <c r="S628" s="49">
        <v>7140</v>
      </c>
      <c r="T628" s="130">
        <v>376</v>
      </c>
      <c r="U628" s="131"/>
    </row>
    <row r="629" spans="1:21" ht="16.5" customHeight="1">
      <c r="A629" s="46">
        <v>751350</v>
      </c>
      <c r="B629" s="43" t="s">
        <v>663</v>
      </c>
      <c r="C629" s="55" t="s">
        <v>979</v>
      </c>
      <c r="D629" s="47">
        <v>7440</v>
      </c>
      <c r="E629" s="47">
        <v>6614</v>
      </c>
      <c r="F629" s="66" t="s">
        <v>1113</v>
      </c>
      <c r="G629" s="47">
        <v>8260</v>
      </c>
      <c r="H629" s="47">
        <v>7516</v>
      </c>
      <c r="I629" s="43"/>
      <c r="J629" s="47">
        <v>1570</v>
      </c>
      <c r="K629" s="134">
        <v>-7850</v>
      </c>
      <c r="L629" s="135"/>
      <c r="M629" s="136">
        <v>6280</v>
      </c>
      <c r="N629" s="137"/>
      <c r="O629" s="130">
        <v>334</v>
      </c>
      <c r="P629" s="131"/>
      <c r="Q629" s="134">
        <v>-8710</v>
      </c>
      <c r="R629" s="135"/>
      <c r="S629" s="49">
        <v>7140</v>
      </c>
      <c r="T629" s="130">
        <v>376</v>
      </c>
      <c r="U629" s="131"/>
    </row>
    <row r="630" spans="1:21" ht="16.5" customHeight="1">
      <c r="A630" s="46">
        <v>751360</v>
      </c>
      <c r="B630" s="43" t="s">
        <v>664</v>
      </c>
      <c r="C630" s="55" t="s">
        <v>979</v>
      </c>
      <c r="D630" s="47">
        <v>7440</v>
      </c>
      <c r="E630" s="47">
        <v>6614</v>
      </c>
      <c r="F630" s="66" t="s">
        <v>1113</v>
      </c>
      <c r="G630" s="47">
        <v>8260</v>
      </c>
      <c r="H630" s="47">
        <v>7516</v>
      </c>
      <c r="I630" s="43"/>
      <c r="J630" s="47">
        <v>1570</v>
      </c>
      <c r="K630" s="134">
        <v>-7850</v>
      </c>
      <c r="L630" s="135"/>
      <c r="M630" s="136">
        <v>6280</v>
      </c>
      <c r="N630" s="137"/>
      <c r="O630" s="130">
        <v>334</v>
      </c>
      <c r="P630" s="131"/>
      <c r="Q630" s="134">
        <v>-8710</v>
      </c>
      <c r="R630" s="135"/>
      <c r="S630" s="49">
        <v>7140</v>
      </c>
      <c r="T630" s="130">
        <v>376</v>
      </c>
      <c r="U630" s="131"/>
    </row>
    <row r="631" spans="1:21" ht="16.5" customHeight="1">
      <c r="A631" s="42" t="s">
        <v>665</v>
      </c>
      <c r="B631" s="43"/>
      <c r="C631" s="56" t="s">
        <v>16</v>
      </c>
      <c r="D631" s="43"/>
      <c r="E631" s="43"/>
      <c r="F631" s="65"/>
      <c r="G631" s="43"/>
      <c r="H631" s="43"/>
      <c r="I631" s="43"/>
      <c r="J631" s="43"/>
      <c r="K631" s="132"/>
      <c r="L631" s="133"/>
      <c r="M631" s="132"/>
      <c r="N631" s="133"/>
      <c r="O631" s="132"/>
      <c r="P631" s="133"/>
      <c r="Q631" s="132"/>
      <c r="R631" s="133"/>
      <c r="S631" s="44"/>
      <c r="T631" s="132"/>
      <c r="U631" s="133"/>
    </row>
    <row r="632" spans="1:21" ht="16.5" customHeight="1">
      <c r="A632" s="46">
        <v>751430</v>
      </c>
      <c r="B632" s="43" t="s">
        <v>666</v>
      </c>
      <c r="C632" s="55" t="s">
        <v>979</v>
      </c>
      <c r="D632" s="47">
        <v>7440</v>
      </c>
      <c r="E632" s="47">
        <v>6614</v>
      </c>
      <c r="F632" s="66" t="s">
        <v>1113</v>
      </c>
      <c r="G632" s="47">
        <v>8260</v>
      </c>
      <c r="H632" s="47">
        <v>7516</v>
      </c>
      <c r="I632" s="43"/>
      <c r="J632" s="47">
        <v>1570</v>
      </c>
      <c r="K632" s="134">
        <v>-7850</v>
      </c>
      <c r="L632" s="135"/>
      <c r="M632" s="136">
        <v>6280</v>
      </c>
      <c r="N632" s="137"/>
      <c r="O632" s="130">
        <v>334</v>
      </c>
      <c r="P632" s="131"/>
      <c r="Q632" s="134">
        <v>-8710</v>
      </c>
      <c r="R632" s="135"/>
      <c r="S632" s="49">
        <v>7140</v>
      </c>
      <c r="T632" s="130">
        <v>376</v>
      </c>
      <c r="U632" s="131"/>
    </row>
    <row r="633" spans="1:21" ht="16.5" customHeight="1">
      <c r="A633" s="46">
        <v>751440</v>
      </c>
      <c r="B633" s="43" t="s">
        <v>667</v>
      </c>
      <c r="C633" s="55" t="s">
        <v>979</v>
      </c>
      <c r="D633" s="47">
        <v>7440</v>
      </c>
      <c r="E633" s="47">
        <v>6614</v>
      </c>
      <c r="F633" s="66" t="s">
        <v>1113</v>
      </c>
      <c r="G633" s="47">
        <v>8260</v>
      </c>
      <c r="H633" s="47">
        <v>7516</v>
      </c>
      <c r="I633" s="43"/>
      <c r="J633" s="47">
        <v>1570</v>
      </c>
      <c r="K633" s="134">
        <v>-7850</v>
      </c>
      <c r="L633" s="135"/>
      <c r="M633" s="136">
        <v>6280</v>
      </c>
      <c r="N633" s="137"/>
      <c r="O633" s="130">
        <v>334</v>
      </c>
      <c r="P633" s="131"/>
      <c r="Q633" s="134">
        <v>-8710</v>
      </c>
      <c r="R633" s="135"/>
      <c r="S633" s="49">
        <v>7140</v>
      </c>
      <c r="T633" s="130">
        <v>376</v>
      </c>
      <c r="U633" s="131"/>
    </row>
    <row r="634" spans="1:21" ht="16.5" customHeight="1">
      <c r="A634" s="46">
        <v>751450</v>
      </c>
      <c r="B634" s="43" t="s">
        <v>668</v>
      </c>
      <c r="C634" s="55" t="s">
        <v>979</v>
      </c>
      <c r="D634" s="47">
        <v>7440</v>
      </c>
      <c r="E634" s="47">
        <v>6614</v>
      </c>
      <c r="F634" s="66" t="s">
        <v>1113</v>
      </c>
      <c r="G634" s="47">
        <v>8260</v>
      </c>
      <c r="H634" s="47">
        <v>7516</v>
      </c>
      <c r="I634" s="43"/>
      <c r="J634" s="47">
        <v>1570</v>
      </c>
      <c r="K634" s="134">
        <v>-7850</v>
      </c>
      <c r="L634" s="135"/>
      <c r="M634" s="136">
        <v>6280</v>
      </c>
      <c r="N634" s="137"/>
      <c r="O634" s="130">
        <v>334</v>
      </c>
      <c r="P634" s="131"/>
      <c r="Q634" s="134">
        <v>-8710</v>
      </c>
      <c r="R634" s="135"/>
      <c r="S634" s="49">
        <v>7140</v>
      </c>
      <c r="T634" s="130">
        <v>376</v>
      </c>
      <c r="U634" s="131"/>
    </row>
    <row r="635" spans="1:21" ht="16.5" customHeight="1">
      <c r="A635" s="46">
        <v>751460</v>
      </c>
      <c r="B635" s="43" t="s">
        <v>669</v>
      </c>
      <c r="C635" s="55" t="s">
        <v>979</v>
      </c>
      <c r="D635" s="47">
        <v>7440</v>
      </c>
      <c r="E635" s="47">
        <v>6614</v>
      </c>
      <c r="F635" s="66" t="s">
        <v>1113</v>
      </c>
      <c r="G635" s="47">
        <v>8260</v>
      </c>
      <c r="H635" s="47">
        <v>7516</v>
      </c>
      <c r="I635" s="43"/>
      <c r="J635" s="47">
        <v>1570</v>
      </c>
      <c r="K635" s="134">
        <v>-7850</v>
      </c>
      <c r="L635" s="135"/>
      <c r="M635" s="136">
        <v>6280</v>
      </c>
      <c r="N635" s="137"/>
      <c r="O635" s="130">
        <v>334</v>
      </c>
      <c r="P635" s="131"/>
      <c r="Q635" s="134">
        <v>-8710</v>
      </c>
      <c r="R635" s="135"/>
      <c r="S635" s="49">
        <v>7140</v>
      </c>
      <c r="T635" s="130">
        <v>376</v>
      </c>
      <c r="U635" s="131"/>
    </row>
    <row r="636" spans="1:21" ht="16.5" customHeight="1">
      <c r="A636" s="42" t="s">
        <v>670</v>
      </c>
      <c r="B636" s="43"/>
      <c r="C636" s="56" t="s">
        <v>16</v>
      </c>
      <c r="D636" s="43"/>
      <c r="E636" s="43"/>
      <c r="F636" s="65"/>
      <c r="G636" s="43"/>
      <c r="H636" s="43"/>
      <c r="I636" s="43"/>
      <c r="J636" s="43"/>
      <c r="K636" s="132"/>
      <c r="L636" s="133"/>
      <c r="M636" s="132"/>
      <c r="N636" s="133"/>
      <c r="O636" s="132"/>
      <c r="P636" s="133"/>
      <c r="Q636" s="132"/>
      <c r="R636" s="133"/>
      <c r="S636" s="44"/>
      <c r="T636" s="132"/>
      <c r="U636" s="133"/>
    </row>
    <row r="637" spans="1:21" ht="16.5" customHeight="1">
      <c r="A637" s="46">
        <v>751510</v>
      </c>
      <c r="B637" s="43" t="s">
        <v>671</v>
      </c>
      <c r="C637" s="55" t="s">
        <v>979</v>
      </c>
      <c r="D637" s="47">
        <v>7440</v>
      </c>
      <c r="E637" s="47">
        <v>6614</v>
      </c>
      <c r="F637" s="66" t="s">
        <v>1113</v>
      </c>
      <c r="G637" s="47">
        <v>8260</v>
      </c>
      <c r="H637" s="47">
        <v>7516</v>
      </c>
      <c r="I637" s="43"/>
      <c r="J637" s="47">
        <v>1570</v>
      </c>
      <c r="K637" s="134">
        <v>-7850</v>
      </c>
      <c r="L637" s="135"/>
      <c r="M637" s="136">
        <v>6280</v>
      </c>
      <c r="N637" s="137"/>
      <c r="O637" s="130">
        <v>334</v>
      </c>
      <c r="P637" s="131"/>
      <c r="Q637" s="134">
        <v>-8710</v>
      </c>
      <c r="R637" s="135"/>
      <c r="S637" s="49">
        <v>7140</v>
      </c>
      <c r="T637" s="130">
        <v>376</v>
      </c>
      <c r="U637" s="131"/>
    </row>
    <row r="638" spans="1:21" ht="16.5" customHeight="1">
      <c r="A638" s="46">
        <v>751520</v>
      </c>
      <c r="B638" s="43" t="s">
        <v>672</v>
      </c>
      <c r="C638" s="55" t="s">
        <v>979</v>
      </c>
      <c r="D638" s="47">
        <v>7440</v>
      </c>
      <c r="E638" s="47">
        <v>6614</v>
      </c>
      <c r="F638" s="66" t="s">
        <v>1113</v>
      </c>
      <c r="G638" s="47">
        <v>8260</v>
      </c>
      <c r="H638" s="47">
        <v>7516</v>
      </c>
      <c r="I638" s="43"/>
      <c r="J638" s="47">
        <v>1570</v>
      </c>
      <c r="K638" s="134">
        <v>-7850</v>
      </c>
      <c r="L638" s="135"/>
      <c r="M638" s="136">
        <v>6280</v>
      </c>
      <c r="N638" s="137"/>
      <c r="O638" s="130">
        <v>334</v>
      </c>
      <c r="P638" s="131"/>
      <c r="Q638" s="134">
        <v>-8710</v>
      </c>
      <c r="R638" s="135"/>
      <c r="S638" s="49">
        <v>7140</v>
      </c>
      <c r="T638" s="130">
        <v>376</v>
      </c>
      <c r="U638" s="131"/>
    </row>
    <row r="639" spans="1:21" ht="16.5" customHeight="1">
      <c r="A639" s="46">
        <v>751540</v>
      </c>
      <c r="B639" s="43" t="s">
        <v>673</v>
      </c>
      <c r="C639" s="55" t="s">
        <v>979</v>
      </c>
      <c r="D639" s="47">
        <v>7440</v>
      </c>
      <c r="E639" s="47">
        <v>6614</v>
      </c>
      <c r="F639" s="66" t="s">
        <v>1113</v>
      </c>
      <c r="G639" s="47">
        <v>8260</v>
      </c>
      <c r="H639" s="47">
        <v>7516</v>
      </c>
      <c r="I639" s="43"/>
      <c r="J639" s="47">
        <v>1570</v>
      </c>
      <c r="K639" s="134">
        <v>-7850</v>
      </c>
      <c r="L639" s="135"/>
      <c r="M639" s="136">
        <v>6280</v>
      </c>
      <c r="N639" s="137"/>
      <c r="O639" s="130">
        <v>334</v>
      </c>
      <c r="P639" s="131"/>
      <c r="Q639" s="134">
        <v>-8710</v>
      </c>
      <c r="R639" s="135"/>
      <c r="S639" s="49">
        <v>7140</v>
      </c>
      <c r="T639" s="130">
        <v>376</v>
      </c>
      <c r="U639" s="131"/>
    </row>
    <row r="640" spans="1:21" ht="16.5" customHeight="1">
      <c r="A640" s="42" t="s">
        <v>674</v>
      </c>
      <c r="B640" s="43"/>
      <c r="C640" s="56" t="s">
        <v>16</v>
      </c>
      <c r="D640" s="43"/>
      <c r="E640" s="43"/>
      <c r="F640" s="65"/>
      <c r="G640" s="43"/>
      <c r="H640" s="43"/>
      <c r="I640" s="43"/>
      <c r="J640" s="43"/>
      <c r="K640" s="132"/>
      <c r="L640" s="133"/>
      <c r="M640" s="132"/>
      <c r="N640" s="133"/>
      <c r="O640" s="132"/>
      <c r="P640" s="133"/>
      <c r="Q640" s="132"/>
      <c r="R640" s="133"/>
      <c r="S640" s="44"/>
      <c r="T640" s="132"/>
      <c r="U640" s="133"/>
    </row>
    <row r="641" spans="1:21" ht="16.5" customHeight="1">
      <c r="A641" s="46">
        <v>751620</v>
      </c>
      <c r="B641" s="43" t="s">
        <v>675</v>
      </c>
      <c r="C641" s="55" t="s">
        <v>979</v>
      </c>
      <c r="D641" s="47">
        <v>7440</v>
      </c>
      <c r="E641" s="47">
        <v>6614</v>
      </c>
      <c r="F641" s="66" t="s">
        <v>1113</v>
      </c>
      <c r="G641" s="47">
        <v>8260</v>
      </c>
      <c r="H641" s="47">
        <v>7516</v>
      </c>
      <c r="I641" s="43"/>
      <c r="J641" s="47">
        <v>1570</v>
      </c>
      <c r="K641" s="134">
        <v>-7850</v>
      </c>
      <c r="L641" s="135"/>
      <c r="M641" s="136">
        <v>6280</v>
      </c>
      <c r="N641" s="137"/>
      <c r="O641" s="130">
        <v>334</v>
      </c>
      <c r="P641" s="131"/>
      <c r="Q641" s="134">
        <v>-8710</v>
      </c>
      <c r="R641" s="135"/>
      <c r="S641" s="49">
        <v>7140</v>
      </c>
      <c r="T641" s="130">
        <v>376</v>
      </c>
      <c r="U641" s="131"/>
    </row>
    <row r="642" spans="1:21" ht="16.5" customHeight="1">
      <c r="A642" s="46">
        <v>751640</v>
      </c>
      <c r="B642" s="43" t="s">
        <v>676</v>
      </c>
      <c r="C642" s="55" t="s">
        <v>979</v>
      </c>
      <c r="D642" s="47">
        <v>7440</v>
      </c>
      <c r="E642" s="47">
        <v>6614</v>
      </c>
      <c r="F642" s="66" t="s">
        <v>1113</v>
      </c>
      <c r="G642" s="47">
        <v>8260</v>
      </c>
      <c r="H642" s="47">
        <v>7516</v>
      </c>
      <c r="I642" s="43"/>
      <c r="J642" s="47">
        <v>1570</v>
      </c>
      <c r="K642" s="134">
        <v>-7850</v>
      </c>
      <c r="L642" s="135"/>
      <c r="M642" s="136">
        <v>6280</v>
      </c>
      <c r="N642" s="137"/>
      <c r="O642" s="130">
        <v>334</v>
      </c>
      <c r="P642" s="131"/>
      <c r="Q642" s="134">
        <v>-8710</v>
      </c>
      <c r="R642" s="135"/>
      <c r="S642" s="49">
        <v>7140</v>
      </c>
      <c r="T642" s="130">
        <v>376</v>
      </c>
      <c r="U642" s="131"/>
    </row>
    <row r="643" spans="1:21" ht="16.5" customHeight="1">
      <c r="A643" s="46">
        <v>751650</v>
      </c>
      <c r="B643" s="43" t="s">
        <v>677</v>
      </c>
      <c r="C643" s="55" t="s">
        <v>979</v>
      </c>
      <c r="D643" s="47">
        <v>7440</v>
      </c>
      <c r="E643" s="47">
        <v>6614</v>
      </c>
      <c r="F643" s="66" t="s">
        <v>1113</v>
      </c>
      <c r="G643" s="47">
        <v>8260</v>
      </c>
      <c r="H643" s="47">
        <v>7516</v>
      </c>
      <c r="I643" s="43"/>
      <c r="J643" s="47">
        <v>1570</v>
      </c>
      <c r="K643" s="134">
        <v>-7850</v>
      </c>
      <c r="L643" s="135"/>
      <c r="M643" s="136">
        <v>6280</v>
      </c>
      <c r="N643" s="137"/>
      <c r="O643" s="130">
        <v>334</v>
      </c>
      <c r="P643" s="131"/>
      <c r="Q643" s="134">
        <v>-8710</v>
      </c>
      <c r="R643" s="135"/>
      <c r="S643" s="49">
        <v>7140</v>
      </c>
      <c r="T643" s="130">
        <v>376</v>
      </c>
      <c r="U643" s="131"/>
    </row>
    <row r="644" spans="1:21" ht="16.5" customHeight="1">
      <c r="A644" s="42" t="s">
        <v>678</v>
      </c>
      <c r="B644" s="43"/>
      <c r="C644" s="56" t="s">
        <v>16</v>
      </c>
      <c r="D644" s="43"/>
      <c r="E644" s="43"/>
      <c r="F644" s="65"/>
      <c r="G644" s="43"/>
      <c r="H644" s="43"/>
      <c r="I644" s="43"/>
      <c r="J644" s="43"/>
      <c r="K644" s="132"/>
      <c r="L644" s="133"/>
      <c r="M644" s="132"/>
      <c r="N644" s="133"/>
      <c r="O644" s="132"/>
      <c r="P644" s="133"/>
      <c r="Q644" s="132"/>
      <c r="R644" s="133"/>
      <c r="S644" s="44"/>
      <c r="T644" s="132"/>
      <c r="U644" s="133"/>
    </row>
    <row r="645" spans="1:21" ht="16.5" customHeight="1">
      <c r="A645" s="46">
        <v>751730</v>
      </c>
      <c r="B645" s="43" t="s">
        <v>679</v>
      </c>
      <c r="C645" s="55" t="s">
        <v>979</v>
      </c>
      <c r="D645" s="47">
        <v>7440</v>
      </c>
      <c r="E645" s="47">
        <v>6614</v>
      </c>
      <c r="F645" s="66" t="s">
        <v>1113</v>
      </c>
      <c r="G645" s="47">
        <v>8260</v>
      </c>
      <c r="H645" s="47">
        <v>7516</v>
      </c>
      <c r="I645" s="43"/>
      <c r="J645" s="47">
        <v>1570</v>
      </c>
      <c r="K645" s="134">
        <v>-7850</v>
      </c>
      <c r="L645" s="135"/>
      <c r="M645" s="136">
        <v>6280</v>
      </c>
      <c r="N645" s="137"/>
      <c r="O645" s="130">
        <v>334</v>
      </c>
      <c r="P645" s="131"/>
      <c r="Q645" s="134">
        <v>-8710</v>
      </c>
      <c r="R645" s="135"/>
      <c r="S645" s="49">
        <v>7140</v>
      </c>
      <c r="T645" s="130">
        <v>376</v>
      </c>
      <c r="U645" s="131"/>
    </row>
    <row r="646" spans="1:21" ht="16.5" customHeight="1">
      <c r="A646" s="46">
        <v>751740</v>
      </c>
      <c r="B646" s="43" t="s">
        <v>680</v>
      </c>
      <c r="C646" s="55" t="s">
        <v>979</v>
      </c>
      <c r="D646" s="47">
        <v>7440</v>
      </c>
      <c r="E646" s="47">
        <v>6614</v>
      </c>
      <c r="F646" s="66" t="s">
        <v>1113</v>
      </c>
      <c r="G646" s="47">
        <v>8260</v>
      </c>
      <c r="H646" s="47">
        <v>7516</v>
      </c>
      <c r="I646" s="43"/>
      <c r="J646" s="47">
        <v>1570</v>
      </c>
      <c r="K646" s="134">
        <v>-7850</v>
      </c>
      <c r="L646" s="135"/>
      <c r="M646" s="136">
        <v>6280</v>
      </c>
      <c r="N646" s="137"/>
      <c r="O646" s="130">
        <v>334</v>
      </c>
      <c r="P646" s="131"/>
      <c r="Q646" s="134">
        <v>-8710</v>
      </c>
      <c r="R646" s="135"/>
      <c r="S646" s="49">
        <v>7140</v>
      </c>
      <c r="T646" s="130">
        <v>376</v>
      </c>
      <c r="U646" s="131"/>
    </row>
    <row r="647" spans="1:21" ht="16.5" customHeight="1">
      <c r="A647" s="46">
        <v>751750</v>
      </c>
      <c r="B647" s="43" t="s">
        <v>681</v>
      </c>
      <c r="C647" s="55" t="s">
        <v>979</v>
      </c>
      <c r="D647" s="47">
        <v>7440</v>
      </c>
      <c r="E647" s="47">
        <v>6614</v>
      </c>
      <c r="F647" s="66" t="s">
        <v>1113</v>
      </c>
      <c r="G647" s="47">
        <v>8260</v>
      </c>
      <c r="H647" s="47">
        <v>7516</v>
      </c>
      <c r="I647" s="43"/>
      <c r="J647" s="47">
        <v>1570</v>
      </c>
      <c r="K647" s="134">
        <v>-7850</v>
      </c>
      <c r="L647" s="135"/>
      <c r="M647" s="136">
        <v>6280</v>
      </c>
      <c r="N647" s="137"/>
      <c r="O647" s="130">
        <v>334</v>
      </c>
      <c r="P647" s="131"/>
      <c r="Q647" s="134">
        <v>-8710</v>
      </c>
      <c r="R647" s="135"/>
      <c r="S647" s="49">
        <v>7140</v>
      </c>
      <c r="T647" s="130">
        <v>376</v>
      </c>
      <c r="U647" s="131"/>
    </row>
    <row r="648" spans="1:21" ht="16.5" customHeight="1">
      <c r="A648" s="46">
        <v>751760</v>
      </c>
      <c r="B648" s="43" t="s">
        <v>682</v>
      </c>
      <c r="C648" s="55" t="s">
        <v>979</v>
      </c>
      <c r="D648" s="47">
        <v>7440</v>
      </c>
      <c r="E648" s="47">
        <v>6614</v>
      </c>
      <c r="F648" s="66" t="s">
        <v>1113</v>
      </c>
      <c r="G648" s="47">
        <v>8260</v>
      </c>
      <c r="H648" s="47">
        <v>7516</v>
      </c>
      <c r="I648" s="43"/>
      <c r="J648" s="47">
        <v>1570</v>
      </c>
      <c r="K648" s="134">
        <v>-7850</v>
      </c>
      <c r="L648" s="135"/>
      <c r="M648" s="136">
        <v>6280</v>
      </c>
      <c r="N648" s="137"/>
      <c r="O648" s="130">
        <v>334</v>
      </c>
      <c r="P648" s="131"/>
      <c r="Q648" s="134">
        <v>-8710</v>
      </c>
      <c r="R648" s="135"/>
      <c r="S648" s="49">
        <v>7140</v>
      </c>
      <c r="T648" s="130">
        <v>376</v>
      </c>
      <c r="U648" s="131"/>
    </row>
    <row r="649" spans="1:21" ht="16.5" customHeight="1">
      <c r="A649" s="42" t="s">
        <v>683</v>
      </c>
      <c r="B649" s="43"/>
      <c r="C649" s="56" t="s">
        <v>16</v>
      </c>
      <c r="D649" s="43"/>
      <c r="E649" s="43"/>
      <c r="F649" s="65"/>
      <c r="G649" s="43"/>
      <c r="H649" s="43"/>
      <c r="I649" s="43"/>
      <c r="J649" s="43"/>
      <c r="K649" s="132"/>
      <c r="L649" s="133"/>
      <c r="M649" s="132"/>
      <c r="N649" s="133"/>
      <c r="O649" s="132"/>
      <c r="P649" s="133"/>
      <c r="Q649" s="132"/>
      <c r="R649" s="133"/>
      <c r="S649" s="44"/>
      <c r="T649" s="132"/>
      <c r="U649" s="133"/>
    </row>
    <row r="650" spans="1:21" ht="16.5" customHeight="1">
      <c r="A650" s="46">
        <v>751810</v>
      </c>
      <c r="B650" s="43" t="s">
        <v>684</v>
      </c>
      <c r="C650" s="55" t="s">
        <v>979</v>
      </c>
      <c r="D650" s="47">
        <v>7440</v>
      </c>
      <c r="E650" s="47">
        <v>6614</v>
      </c>
      <c r="F650" s="66" t="s">
        <v>1113</v>
      </c>
      <c r="G650" s="47">
        <v>8260</v>
      </c>
      <c r="H650" s="47">
        <v>7516</v>
      </c>
      <c r="I650" s="43"/>
      <c r="J650" s="47">
        <v>1570</v>
      </c>
      <c r="K650" s="134">
        <v>-7850</v>
      </c>
      <c r="L650" s="135"/>
      <c r="M650" s="136">
        <v>6280</v>
      </c>
      <c r="N650" s="137"/>
      <c r="O650" s="130">
        <v>334</v>
      </c>
      <c r="P650" s="131"/>
      <c r="Q650" s="134">
        <v>-8710</v>
      </c>
      <c r="R650" s="135"/>
      <c r="S650" s="49">
        <v>7140</v>
      </c>
      <c r="T650" s="130">
        <v>376</v>
      </c>
      <c r="U650" s="131"/>
    </row>
    <row r="651" spans="1:21" ht="16.5" customHeight="1">
      <c r="A651" s="46">
        <v>751820</v>
      </c>
      <c r="B651" s="43" t="s">
        <v>685</v>
      </c>
      <c r="C651" s="55" t="s">
        <v>979</v>
      </c>
      <c r="D651" s="47">
        <v>7440</v>
      </c>
      <c r="E651" s="47">
        <v>6614</v>
      </c>
      <c r="F651" s="66" t="s">
        <v>1113</v>
      </c>
      <c r="G651" s="47">
        <v>8260</v>
      </c>
      <c r="H651" s="47">
        <v>7516</v>
      </c>
      <c r="I651" s="43"/>
      <c r="J651" s="47">
        <v>1570</v>
      </c>
      <c r="K651" s="134">
        <v>-7850</v>
      </c>
      <c r="L651" s="135"/>
      <c r="M651" s="136">
        <v>6280</v>
      </c>
      <c r="N651" s="137"/>
      <c r="O651" s="130">
        <v>334</v>
      </c>
      <c r="P651" s="131"/>
      <c r="Q651" s="134">
        <v>-8710</v>
      </c>
      <c r="R651" s="135"/>
      <c r="S651" s="49">
        <v>7140</v>
      </c>
      <c r="T651" s="130">
        <v>376</v>
      </c>
      <c r="U651" s="131"/>
    </row>
    <row r="652" spans="1:21" ht="16.5" customHeight="1">
      <c r="A652" s="46">
        <v>751830</v>
      </c>
      <c r="B652" s="43" t="s">
        <v>686</v>
      </c>
      <c r="C652" s="55" t="s">
        <v>979</v>
      </c>
      <c r="D652" s="47">
        <v>7440</v>
      </c>
      <c r="E652" s="47">
        <v>6614</v>
      </c>
      <c r="F652" s="66" t="s">
        <v>1113</v>
      </c>
      <c r="G652" s="47">
        <v>8260</v>
      </c>
      <c r="H652" s="47">
        <v>7516</v>
      </c>
      <c r="I652" s="43"/>
      <c r="J652" s="47">
        <v>1570</v>
      </c>
      <c r="K652" s="134">
        <v>-7850</v>
      </c>
      <c r="L652" s="135"/>
      <c r="M652" s="136">
        <v>6280</v>
      </c>
      <c r="N652" s="137"/>
      <c r="O652" s="130">
        <v>334</v>
      </c>
      <c r="P652" s="131"/>
      <c r="Q652" s="134">
        <v>-8710</v>
      </c>
      <c r="R652" s="135"/>
      <c r="S652" s="49">
        <v>7140</v>
      </c>
      <c r="T652" s="130">
        <v>376</v>
      </c>
      <c r="U652" s="131"/>
    </row>
    <row r="653" spans="1:21" ht="16.5" customHeight="1">
      <c r="A653" s="46">
        <v>751840</v>
      </c>
      <c r="B653" s="43" t="s">
        <v>687</v>
      </c>
      <c r="C653" s="55" t="s">
        <v>979</v>
      </c>
      <c r="D653" s="47">
        <v>7440</v>
      </c>
      <c r="E653" s="47">
        <v>6614</v>
      </c>
      <c r="F653" s="66" t="s">
        <v>1113</v>
      </c>
      <c r="G653" s="47">
        <v>8260</v>
      </c>
      <c r="H653" s="47">
        <v>7516</v>
      </c>
      <c r="I653" s="43"/>
      <c r="J653" s="47">
        <v>1570</v>
      </c>
      <c r="K653" s="134">
        <v>-7850</v>
      </c>
      <c r="L653" s="135"/>
      <c r="M653" s="136">
        <v>6280</v>
      </c>
      <c r="N653" s="137"/>
      <c r="O653" s="130">
        <v>334</v>
      </c>
      <c r="P653" s="131"/>
      <c r="Q653" s="134">
        <v>-8710</v>
      </c>
      <c r="R653" s="135"/>
      <c r="S653" s="49">
        <v>7140</v>
      </c>
      <c r="T653" s="130">
        <v>376</v>
      </c>
      <c r="U653" s="131"/>
    </row>
    <row r="654" spans="1:21" ht="16.5" customHeight="1">
      <c r="A654" s="46">
        <v>751850</v>
      </c>
      <c r="B654" s="52" t="s">
        <v>688</v>
      </c>
      <c r="C654" s="55" t="s">
        <v>979</v>
      </c>
      <c r="D654" s="47">
        <v>7440</v>
      </c>
      <c r="E654" s="47">
        <v>6614</v>
      </c>
      <c r="F654" s="66" t="s">
        <v>1113</v>
      </c>
      <c r="G654" s="47">
        <v>8260</v>
      </c>
      <c r="H654" s="47">
        <v>7516</v>
      </c>
      <c r="I654" s="43"/>
      <c r="J654" s="47">
        <v>1570</v>
      </c>
      <c r="K654" s="134">
        <v>-7850</v>
      </c>
      <c r="L654" s="135"/>
      <c r="M654" s="136">
        <v>6280</v>
      </c>
      <c r="N654" s="137"/>
      <c r="O654" s="130">
        <v>334</v>
      </c>
      <c r="P654" s="131"/>
      <c r="Q654" s="134">
        <v>-8710</v>
      </c>
      <c r="R654" s="135"/>
      <c r="S654" s="49">
        <v>7140</v>
      </c>
      <c r="T654" s="130">
        <v>376</v>
      </c>
      <c r="U654" s="131"/>
    </row>
    <row r="655" spans="1:21" ht="16.5" customHeight="1">
      <c r="A655" s="46">
        <v>751860</v>
      </c>
      <c r="B655" s="43" t="s">
        <v>689</v>
      </c>
      <c r="C655" s="55" t="s">
        <v>979</v>
      </c>
      <c r="D655" s="47">
        <v>7440</v>
      </c>
      <c r="E655" s="47">
        <v>6614</v>
      </c>
      <c r="F655" s="66" t="s">
        <v>1113</v>
      </c>
      <c r="G655" s="47">
        <v>8260</v>
      </c>
      <c r="H655" s="47">
        <v>7516</v>
      </c>
      <c r="I655" s="43"/>
      <c r="J655" s="47">
        <v>1570</v>
      </c>
      <c r="K655" s="134">
        <v>-7850</v>
      </c>
      <c r="L655" s="135"/>
      <c r="M655" s="136">
        <v>6280</v>
      </c>
      <c r="N655" s="137"/>
      <c r="O655" s="130">
        <v>334</v>
      </c>
      <c r="P655" s="131"/>
      <c r="Q655" s="134">
        <v>-8710</v>
      </c>
      <c r="R655" s="135"/>
      <c r="S655" s="49">
        <v>7140</v>
      </c>
      <c r="T655" s="130">
        <v>376</v>
      </c>
      <c r="U655" s="131"/>
    </row>
    <row r="656" spans="1:21" ht="16.5" customHeight="1">
      <c r="A656" s="42" t="s">
        <v>690</v>
      </c>
      <c r="B656" s="43"/>
      <c r="C656" s="56" t="s">
        <v>16</v>
      </c>
      <c r="D656" s="43"/>
      <c r="E656" s="43"/>
      <c r="F656" s="65"/>
      <c r="G656" s="43"/>
      <c r="H656" s="43"/>
      <c r="I656" s="43"/>
      <c r="J656" s="43"/>
      <c r="K656" s="132"/>
      <c r="L656" s="133"/>
      <c r="M656" s="132"/>
      <c r="N656" s="133"/>
      <c r="O656" s="132"/>
      <c r="P656" s="133"/>
      <c r="Q656" s="132"/>
      <c r="R656" s="133"/>
      <c r="S656" s="44"/>
      <c r="T656" s="132"/>
      <c r="U656" s="133"/>
    </row>
    <row r="657" spans="1:21" ht="16.5" customHeight="1">
      <c r="A657" s="46">
        <v>752110</v>
      </c>
      <c r="B657" s="43" t="s">
        <v>691</v>
      </c>
      <c r="C657" s="55" t="s">
        <v>979</v>
      </c>
      <c r="D657" s="47">
        <v>7440</v>
      </c>
      <c r="E657" s="47">
        <v>6614</v>
      </c>
      <c r="F657" s="66" t="s">
        <v>1113</v>
      </c>
      <c r="G657" s="47">
        <v>8260</v>
      </c>
      <c r="H657" s="47">
        <v>7516</v>
      </c>
      <c r="I657" s="43"/>
      <c r="J657" s="47">
        <v>1570</v>
      </c>
      <c r="K657" s="134">
        <v>-7850</v>
      </c>
      <c r="L657" s="135"/>
      <c r="M657" s="136">
        <v>6280</v>
      </c>
      <c r="N657" s="137"/>
      <c r="O657" s="130">
        <v>334</v>
      </c>
      <c r="P657" s="131"/>
      <c r="Q657" s="134">
        <v>-8710</v>
      </c>
      <c r="R657" s="135"/>
      <c r="S657" s="49">
        <v>7140</v>
      </c>
      <c r="T657" s="130">
        <v>376</v>
      </c>
      <c r="U657" s="131"/>
    </row>
    <row r="658" spans="1:21" ht="16.5" customHeight="1">
      <c r="A658" s="46">
        <v>752120</v>
      </c>
      <c r="B658" s="43" t="s">
        <v>692</v>
      </c>
      <c r="C658" s="55" t="s">
        <v>979</v>
      </c>
      <c r="D658" s="47">
        <v>7440</v>
      </c>
      <c r="E658" s="47">
        <v>6614</v>
      </c>
      <c r="F658" s="66" t="s">
        <v>1113</v>
      </c>
      <c r="G658" s="47">
        <v>8260</v>
      </c>
      <c r="H658" s="47">
        <v>7516</v>
      </c>
      <c r="I658" s="43"/>
      <c r="J658" s="47">
        <v>1570</v>
      </c>
      <c r="K658" s="134">
        <v>-7850</v>
      </c>
      <c r="L658" s="135"/>
      <c r="M658" s="136">
        <v>6280</v>
      </c>
      <c r="N658" s="137"/>
      <c r="O658" s="130">
        <v>334</v>
      </c>
      <c r="P658" s="131"/>
      <c r="Q658" s="134">
        <v>-8710</v>
      </c>
      <c r="R658" s="135"/>
      <c r="S658" s="49">
        <v>7140</v>
      </c>
      <c r="T658" s="130">
        <v>376</v>
      </c>
      <c r="U658" s="131"/>
    </row>
    <row r="659" spans="1:21" ht="16.5" customHeight="1">
      <c r="A659" s="132" t="s">
        <v>693</v>
      </c>
      <c r="B659" s="138"/>
      <c r="C659" s="56" t="s">
        <v>16</v>
      </c>
      <c r="D659" s="43"/>
      <c r="E659" s="43"/>
      <c r="F659" s="65"/>
      <c r="G659" s="43"/>
      <c r="H659" s="43"/>
      <c r="I659" s="43"/>
      <c r="J659" s="43"/>
      <c r="K659" s="132"/>
      <c r="L659" s="133"/>
      <c r="M659" s="132"/>
      <c r="N659" s="133"/>
      <c r="O659" s="132"/>
      <c r="P659" s="133"/>
      <c r="Q659" s="132"/>
      <c r="R659" s="133"/>
      <c r="S659" s="44"/>
      <c r="T659" s="132"/>
      <c r="U659" s="133"/>
    </row>
    <row r="660" spans="1:21" ht="16.5" customHeight="1">
      <c r="A660" s="46">
        <v>752210</v>
      </c>
      <c r="B660" s="43" t="s">
        <v>694</v>
      </c>
      <c r="C660" s="55" t="s">
        <v>979</v>
      </c>
      <c r="D660" s="47">
        <v>7440</v>
      </c>
      <c r="E660" s="47">
        <v>6614</v>
      </c>
      <c r="F660" s="66" t="s">
        <v>1113</v>
      </c>
      <c r="G660" s="47">
        <v>8260</v>
      </c>
      <c r="H660" s="47">
        <v>7516</v>
      </c>
      <c r="I660" s="43"/>
      <c r="J660" s="47">
        <v>1570</v>
      </c>
      <c r="K660" s="134">
        <v>-7850</v>
      </c>
      <c r="L660" s="135"/>
      <c r="M660" s="136">
        <v>6280</v>
      </c>
      <c r="N660" s="137"/>
      <c r="O660" s="130">
        <v>334</v>
      </c>
      <c r="P660" s="131"/>
      <c r="Q660" s="134">
        <v>-8710</v>
      </c>
      <c r="R660" s="135"/>
      <c r="S660" s="49">
        <v>7140</v>
      </c>
      <c r="T660" s="130">
        <v>376</v>
      </c>
      <c r="U660" s="131"/>
    </row>
    <row r="661" spans="1:21" ht="16.5" customHeight="1">
      <c r="A661" s="132" t="s">
        <v>695</v>
      </c>
      <c r="B661" s="138"/>
      <c r="C661" s="56" t="s">
        <v>16</v>
      </c>
      <c r="D661" s="43"/>
      <c r="E661" s="43"/>
      <c r="F661" s="65"/>
      <c r="G661" s="43"/>
      <c r="H661" s="43"/>
      <c r="I661" s="43"/>
      <c r="J661" s="43"/>
      <c r="K661" s="132"/>
      <c r="L661" s="133"/>
      <c r="M661" s="132"/>
      <c r="N661" s="133"/>
      <c r="O661" s="132"/>
      <c r="P661" s="133"/>
      <c r="Q661" s="132"/>
      <c r="R661" s="133"/>
      <c r="S661" s="44"/>
      <c r="T661" s="132"/>
      <c r="U661" s="133"/>
    </row>
    <row r="662" spans="1:21" ht="16.5" customHeight="1">
      <c r="A662" s="46">
        <v>752310</v>
      </c>
      <c r="B662" s="43" t="s">
        <v>696</v>
      </c>
      <c r="C662" s="55" t="s">
        <v>979</v>
      </c>
      <c r="D662" s="47">
        <v>7440</v>
      </c>
      <c r="E662" s="47">
        <v>6614</v>
      </c>
      <c r="F662" s="66" t="s">
        <v>1113</v>
      </c>
      <c r="G662" s="47">
        <v>8260</v>
      </c>
      <c r="H662" s="47">
        <v>7516</v>
      </c>
      <c r="I662" s="43"/>
      <c r="J662" s="47">
        <v>1570</v>
      </c>
      <c r="K662" s="134">
        <v>-7850</v>
      </c>
      <c r="L662" s="135"/>
      <c r="M662" s="136">
        <v>6280</v>
      </c>
      <c r="N662" s="137"/>
      <c r="O662" s="130">
        <v>334</v>
      </c>
      <c r="P662" s="131"/>
      <c r="Q662" s="134">
        <v>-8710</v>
      </c>
      <c r="R662" s="135"/>
      <c r="S662" s="49">
        <v>7140</v>
      </c>
      <c r="T662" s="130">
        <v>376</v>
      </c>
      <c r="U662" s="131"/>
    </row>
    <row r="663" spans="1:21" ht="16.5" customHeight="1">
      <c r="A663" s="132" t="s">
        <v>697</v>
      </c>
      <c r="B663" s="138"/>
      <c r="C663" s="56" t="s">
        <v>16</v>
      </c>
      <c r="D663" s="43"/>
      <c r="E663" s="43"/>
      <c r="F663" s="65"/>
      <c r="G663" s="43"/>
      <c r="H663" s="43"/>
      <c r="I663" s="43"/>
      <c r="J663" s="43"/>
      <c r="K663" s="132"/>
      <c r="L663" s="133"/>
      <c r="M663" s="132"/>
      <c r="N663" s="133"/>
      <c r="O663" s="132"/>
      <c r="P663" s="133"/>
      <c r="Q663" s="132"/>
      <c r="R663" s="133"/>
      <c r="S663" s="44"/>
      <c r="T663" s="132"/>
      <c r="U663" s="133"/>
    </row>
    <row r="664" spans="1:21" ht="16.5" customHeight="1">
      <c r="A664" s="46">
        <v>752320</v>
      </c>
      <c r="B664" s="43" t="s">
        <v>698</v>
      </c>
      <c r="C664" s="55" t="s">
        <v>979</v>
      </c>
      <c r="D664" s="47">
        <v>7440</v>
      </c>
      <c r="E664" s="47">
        <v>6614</v>
      </c>
      <c r="F664" s="66" t="s">
        <v>1113</v>
      </c>
      <c r="G664" s="47">
        <v>8260</v>
      </c>
      <c r="H664" s="47">
        <v>7516</v>
      </c>
      <c r="I664" s="43"/>
      <c r="J664" s="47">
        <v>1570</v>
      </c>
      <c r="K664" s="134">
        <v>-7850</v>
      </c>
      <c r="L664" s="135"/>
      <c r="M664" s="136">
        <v>6280</v>
      </c>
      <c r="N664" s="137"/>
      <c r="O664" s="130">
        <v>334</v>
      </c>
      <c r="P664" s="131"/>
      <c r="Q664" s="134">
        <v>-8710</v>
      </c>
      <c r="R664" s="135"/>
      <c r="S664" s="49">
        <v>7140</v>
      </c>
      <c r="T664" s="130">
        <v>376</v>
      </c>
      <c r="U664" s="131"/>
    </row>
    <row r="665" spans="1:21" ht="16.5" customHeight="1">
      <c r="A665" s="42" t="s">
        <v>699</v>
      </c>
      <c r="B665" s="43"/>
      <c r="C665" s="56" t="s">
        <v>16</v>
      </c>
      <c r="D665" s="43"/>
      <c r="E665" s="43"/>
      <c r="F665" s="65"/>
      <c r="G665" s="43"/>
      <c r="H665" s="43"/>
      <c r="I665" s="43"/>
      <c r="J665" s="43"/>
      <c r="K665" s="132"/>
      <c r="L665" s="133"/>
      <c r="M665" s="132"/>
      <c r="N665" s="133"/>
      <c r="O665" s="132"/>
      <c r="P665" s="133"/>
      <c r="Q665" s="132"/>
      <c r="R665" s="133"/>
      <c r="S665" s="44"/>
      <c r="T665" s="132"/>
      <c r="U665" s="133"/>
    </row>
    <row r="666" spans="1:21" ht="16.5" customHeight="1">
      <c r="A666" s="46">
        <v>752410</v>
      </c>
      <c r="B666" s="43" t="s">
        <v>700</v>
      </c>
      <c r="C666" s="55" t="s">
        <v>979</v>
      </c>
      <c r="D666" s="47">
        <v>7440</v>
      </c>
      <c r="E666" s="47">
        <v>6614</v>
      </c>
      <c r="F666" s="66" t="s">
        <v>1113</v>
      </c>
      <c r="G666" s="47">
        <v>8260</v>
      </c>
      <c r="H666" s="47">
        <v>7516</v>
      </c>
      <c r="I666" s="43"/>
      <c r="J666" s="47">
        <v>1570</v>
      </c>
      <c r="K666" s="134">
        <v>-7850</v>
      </c>
      <c r="L666" s="135"/>
      <c r="M666" s="136">
        <v>6280</v>
      </c>
      <c r="N666" s="137"/>
      <c r="O666" s="130">
        <v>334</v>
      </c>
      <c r="P666" s="131"/>
      <c r="Q666" s="134">
        <v>-8710</v>
      </c>
      <c r="R666" s="135"/>
      <c r="S666" s="49">
        <v>7140</v>
      </c>
      <c r="T666" s="130">
        <v>376</v>
      </c>
      <c r="U666" s="131"/>
    </row>
    <row r="667" spans="1:21" ht="16.5" customHeight="1">
      <c r="A667" s="132" t="s">
        <v>701</v>
      </c>
      <c r="B667" s="138"/>
      <c r="C667" s="56" t="s">
        <v>16</v>
      </c>
      <c r="D667" s="43"/>
      <c r="E667" s="43"/>
      <c r="F667" s="65"/>
      <c r="G667" s="43"/>
      <c r="H667" s="43"/>
      <c r="I667" s="43"/>
      <c r="J667" s="43"/>
      <c r="K667" s="132"/>
      <c r="L667" s="133"/>
      <c r="M667" s="132"/>
      <c r="N667" s="133"/>
      <c r="O667" s="132"/>
      <c r="P667" s="133"/>
      <c r="Q667" s="132"/>
      <c r="R667" s="133"/>
      <c r="S667" s="44"/>
      <c r="T667" s="132"/>
      <c r="U667" s="133"/>
    </row>
    <row r="668" spans="1:21" ht="16.5" customHeight="1">
      <c r="A668" s="46">
        <v>755100</v>
      </c>
      <c r="B668" s="43" t="s">
        <v>702</v>
      </c>
      <c r="C668" s="55" t="s">
        <v>961</v>
      </c>
      <c r="D668" s="47">
        <v>35050</v>
      </c>
      <c r="E668" s="47">
        <v>30855</v>
      </c>
      <c r="F668" s="66" t="s">
        <v>1100</v>
      </c>
      <c r="G668" s="47">
        <v>38910</v>
      </c>
      <c r="H668" s="47">
        <v>35101</v>
      </c>
      <c r="I668" s="43"/>
      <c r="J668" s="47">
        <v>7700</v>
      </c>
      <c r="K668" s="134">
        <v>-38500</v>
      </c>
      <c r="L668" s="135"/>
      <c r="M668" s="136">
        <v>30800</v>
      </c>
      <c r="N668" s="137"/>
      <c r="O668" s="130">
        <v>55</v>
      </c>
      <c r="P668" s="131"/>
      <c r="Q668" s="134">
        <v>-42740</v>
      </c>
      <c r="R668" s="135"/>
      <c r="S668" s="49">
        <v>35040</v>
      </c>
      <c r="T668" s="130">
        <v>61</v>
      </c>
      <c r="U668" s="131"/>
    </row>
    <row r="669" spans="1:21" ht="16.5" customHeight="1">
      <c r="A669" s="46">
        <v>755101</v>
      </c>
      <c r="B669" s="43" t="s">
        <v>703</v>
      </c>
      <c r="C669" s="55" t="s">
        <v>980</v>
      </c>
      <c r="D669" s="47">
        <v>18050</v>
      </c>
      <c r="E669" s="47">
        <v>15895</v>
      </c>
      <c r="F669" s="66" t="s">
        <v>1114</v>
      </c>
      <c r="G669" s="47">
        <v>20040</v>
      </c>
      <c r="H669" s="47">
        <v>18084</v>
      </c>
      <c r="I669" s="43"/>
      <c r="J669" s="47">
        <v>3960</v>
      </c>
      <c r="K669" s="134">
        <v>-19800</v>
      </c>
      <c r="L669" s="135"/>
      <c r="M669" s="136">
        <v>15840</v>
      </c>
      <c r="N669" s="137"/>
      <c r="O669" s="130">
        <v>55</v>
      </c>
      <c r="P669" s="131"/>
      <c r="Q669" s="134">
        <v>-21980</v>
      </c>
      <c r="R669" s="135"/>
      <c r="S669" s="49">
        <v>18020</v>
      </c>
      <c r="T669" s="130">
        <v>64</v>
      </c>
      <c r="U669" s="131"/>
    </row>
    <row r="670" spans="1:21" ht="16.5" customHeight="1">
      <c r="A670" s="42" t="s">
        <v>599</v>
      </c>
      <c r="B670" s="43"/>
      <c r="C670" s="56" t="s">
        <v>16</v>
      </c>
      <c r="D670" s="43"/>
      <c r="E670" s="43"/>
      <c r="F670" s="65"/>
      <c r="G670" s="43"/>
      <c r="H670" s="43"/>
      <c r="I670" s="43"/>
      <c r="J670" s="43"/>
      <c r="K670" s="132"/>
      <c r="L670" s="133"/>
      <c r="M670" s="132"/>
      <c r="N670" s="133"/>
      <c r="O670" s="132"/>
      <c r="P670" s="133"/>
      <c r="Q670" s="132"/>
      <c r="R670" s="133"/>
      <c r="S670" s="44"/>
      <c r="T670" s="132"/>
      <c r="U670" s="133"/>
    </row>
    <row r="671" spans="1:21" ht="16.5" customHeight="1">
      <c r="A671" s="46">
        <v>757000</v>
      </c>
      <c r="B671" s="43" t="s">
        <v>704</v>
      </c>
      <c r="C671" s="55" t="s">
        <v>981</v>
      </c>
      <c r="D671" s="47">
        <v>31680</v>
      </c>
      <c r="E671" s="47">
        <v>27888</v>
      </c>
      <c r="F671" s="66" t="s">
        <v>1115</v>
      </c>
      <c r="G671" s="47">
        <v>35170</v>
      </c>
      <c r="H671" s="47">
        <v>31727</v>
      </c>
      <c r="I671" s="43"/>
      <c r="J671" s="47">
        <v>6960</v>
      </c>
      <c r="K671" s="134">
        <v>-34800</v>
      </c>
      <c r="L671" s="135"/>
      <c r="M671" s="136">
        <v>27840</v>
      </c>
      <c r="N671" s="137"/>
      <c r="O671" s="130">
        <v>48</v>
      </c>
      <c r="P671" s="131"/>
      <c r="Q671" s="134">
        <v>-38630</v>
      </c>
      <c r="R671" s="135"/>
      <c r="S671" s="49">
        <v>31670</v>
      </c>
      <c r="T671" s="130">
        <v>57</v>
      </c>
      <c r="U671" s="131"/>
    </row>
    <row r="672" spans="1:21" ht="16.5" customHeight="1">
      <c r="A672" s="132" t="s">
        <v>705</v>
      </c>
      <c r="B672" s="138"/>
      <c r="C672" s="56" t="s">
        <v>16</v>
      </c>
      <c r="D672" s="43"/>
      <c r="E672" s="43"/>
      <c r="F672" s="65"/>
      <c r="G672" s="43"/>
      <c r="H672" s="43"/>
      <c r="I672" s="43"/>
      <c r="J672" s="43"/>
      <c r="K672" s="132"/>
      <c r="L672" s="133"/>
      <c r="M672" s="132"/>
      <c r="N672" s="133"/>
      <c r="O672" s="132"/>
      <c r="P672" s="133"/>
      <c r="Q672" s="132"/>
      <c r="R672" s="133"/>
      <c r="S672" s="44"/>
      <c r="T672" s="132"/>
      <c r="U672" s="133"/>
    </row>
    <row r="673" spans="1:21" ht="16.5" customHeight="1">
      <c r="A673" s="46">
        <v>756000</v>
      </c>
      <c r="B673" s="43" t="s">
        <v>706</v>
      </c>
      <c r="C673" s="55" t="s">
        <v>982</v>
      </c>
      <c r="D673" s="47">
        <v>45230</v>
      </c>
      <c r="E673" s="47">
        <v>39813</v>
      </c>
      <c r="F673" s="66" t="s">
        <v>1116</v>
      </c>
      <c r="G673" s="47">
        <v>50210</v>
      </c>
      <c r="H673" s="47">
        <v>45291</v>
      </c>
      <c r="I673" s="43"/>
      <c r="J673" s="47">
        <v>9940</v>
      </c>
      <c r="K673" s="134">
        <v>-49700</v>
      </c>
      <c r="L673" s="135"/>
      <c r="M673" s="136">
        <v>39760</v>
      </c>
      <c r="N673" s="137"/>
      <c r="O673" s="130">
        <v>53</v>
      </c>
      <c r="P673" s="131"/>
      <c r="Q673" s="134">
        <v>-55170</v>
      </c>
      <c r="R673" s="135"/>
      <c r="S673" s="49">
        <v>45230</v>
      </c>
      <c r="T673" s="130">
        <v>61</v>
      </c>
      <c r="U673" s="131"/>
    </row>
    <row r="674" spans="1:21" ht="16.5" customHeight="1">
      <c r="A674" s="132" t="s">
        <v>707</v>
      </c>
      <c r="B674" s="138"/>
      <c r="C674" s="56" t="s">
        <v>16</v>
      </c>
      <c r="D674" s="43"/>
      <c r="E674" s="43"/>
      <c r="F674" s="65"/>
      <c r="G674" s="43"/>
      <c r="H674" s="43"/>
      <c r="I674" s="43"/>
      <c r="J674" s="43"/>
      <c r="K674" s="132"/>
      <c r="L674" s="133"/>
      <c r="M674" s="132"/>
      <c r="N674" s="133"/>
      <c r="O674" s="132"/>
      <c r="P674" s="133"/>
      <c r="Q674" s="132"/>
      <c r="R674" s="133"/>
      <c r="S674" s="44"/>
      <c r="T674" s="132"/>
      <c r="U674" s="133"/>
    </row>
    <row r="675" spans="1:21" ht="16.5" customHeight="1">
      <c r="A675" s="46">
        <v>741110</v>
      </c>
      <c r="B675" s="43" t="s">
        <v>708</v>
      </c>
      <c r="C675" s="55" t="s">
        <v>983</v>
      </c>
      <c r="D675" s="47">
        <v>9570</v>
      </c>
      <c r="E675" s="47">
        <v>8427</v>
      </c>
      <c r="F675" s="66" t="s">
        <v>1117</v>
      </c>
      <c r="G675" s="47">
        <v>10630</v>
      </c>
      <c r="H675" s="47">
        <v>9593</v>
      </c>
      <c r="I675" s="43"/>
      <c r="J675" s="47">
        <v>2100</v>
      </c>
      <c r="K675" s="134">
        <v>-10480</v>
      </c>
      <c r="L675" s="135"/>
      <c r="M675" s="136">
        <v>8380</v>
      </c>
      <c r="N675" s="137"/>
      <c r="O675" s="130">
        <v>47</v>
      </c>
      <c r="P675" s="131"/>
      <c r="Q675" s="134">
        <v>-11630</v>
      </c>
      <c r="R675" s="135"/>
      <c r="S675" s="49">
        <v>9530</v>
      </c>
      <c r="T675" s="130">
        <v>63</v>
      </c>
      <c r="U675" s="131"/>
    </row>
    <row r="676" spans="1:21" ht="16.5" customHeight="1">
      <c r="A676" s="132" t="s">
        <v>709</v>
      </c>
      <c r="B676" s="138"/>
      <c r="C676" s="56" t="s">
        <v>16</v>
      </c>
      <c r="D676" s="43"/>
      <c r="E676" s="43"/>
      <c r="F676" s="65"/>
      <c r="G676" s="43"/>
      <c r="H676" s="43"/>
      <c r="I676" s="43"/>
      <c r="J676" s="43"/>
      <c r="K676" s="132"/>
      <c r="L676" s="133"/>
      <c r="M676" s="132"/>
      <c r="N676" s="133"/>
      <c r="O676" s="132"/>
      <c r="P676" s="133"/>
      <c r="Q676" s="132"/>
      <c r="R676" s="133"/>
      <c r="S676" s="44"/>
      <c r="T676" s="132"/>
      <c r="U676" s="133"/>
    </row>
    <row r="677" spans="1:21" ht="16.5" customHeight="1">
      <c r="A677" s="46">
        <v>758000</v>
      </c>
      <c r="B677" s="43" t="s">
        <v>710</v>
      </c>
      <c r="C677" s="55" t="s">
        <v>984</v>
      </c>
      <c r="D677" s="47">
        <v>36660</v>
      </c>
      <c r="E677" s="47">
        <v>31386</v>
      </c>
      <c r="F677" s="66" t="s">
        <v>1118</v>
      </c>
      <c r="G677" s="47">
        <v>40700</v>
      </c>
      <c r="H677" s="47">
        <v>35830</v>
      </c>
      <c r="I677" s="43"/>
      <c r="J677" s="47">
        <v>8940</v>
      </c>
      <c r="K677" s="134">
        <v>-40280</v>
      </c>
      <c r="L677" s="135"/>
      <c r="M677" s="136">
        <v>31340</v>
      </c>
      <c r="N677" s="137"/>
      <c r="O677" s="130">
        <v>46</v>
      </c>
      <c r="P677" s="131"/>
      <c r="Q677" s="134">
        <v>-44710</v>
      </c>
      <c r="R677" s="135"/>
      <c r="S677" s="49">
        <v>35770</v>
      </c>
      <c r="T677" s="130">
        <v>60</v>
      </c>
      <c r="U677" s="131"/>
    </row>
    <row r="678" spans="1:21" ht="16.5" customHeight="1">
      <c r="A678" s="46">
        <v>758100</v>
      </c>
      <c r="B678" s="43" t="s">
        <v>711</v>
      </c>
      <c r="C678" s="55">
        <v>39710</v>
      </c>
      <c r="D678" s="47">
        <v>36150</v>
      </c>
      <c r="E678" s="47">
        <v>32545</v>
      </c>
      <c r="F678" s="66">
        <v>44110</v>
      </c>
      <c r="G678" s="47">
        <v>40160</v>
      </c>
      <c r="H678" s="47">
        <v>36956</v>
      </c>
      <c r="I678" s="43"/>
      <c r="J678" s="47">
        <v>7220</v>
      </c>
      <c r="K678" s="134">
        <v>-39710</v>
      </c>
      <c r="L678" s="135"/>
      <c r="M678" s="136">
        <v>32490</v>
      </c>
      <c r="N678" s="137"/>
      <c r="O678" s="130">
        <v>55</v>
      </c>
      <c r="P678" s="131"/>
      <c r="Q678" s="134">
        <v>-44110</v>
      </c>
      <c r="R678" s="135"/>
      <c r="S678" s="49">
        <v>36890</v>
      </c>
      <c r="T678" s="130">
        <v>66</v>
      </c>
      <c r="U678" s="131"/>
    </row>
    <row r="679" spans="1:21" ht="16.5" customHeight="1">
      <c r="A679" s="46">
        <v>953063</v>
      </c>
      <c r="B679" s="43" t="s">
        <v>712</v>
      </c>
      <c r="C679" s="55" t="s">
        <v>985</v>
      </c>
      <c r="D679" s="47">
        <v>48000</v>
      </c>
      <c r="E679" s="47">
        <v>47520</v>
      </c>
      <c r="F679" s="66" t="s">
        <v>1119</v>
      </c>
      <c r="G679" s="47">
        <v>53290</v>
      </c>
      <c r="H679" s="47">
        <v>53339</v>
      </c>
      <c r="I679" s="43"/>
      <c r="J679" s="47">
        <v>5280</v>
      </c>
      <c r="K679" s="134">
        <v>-52800</v>
      </c>
      <c r="L679" s="135"/>
      <c r="M679" s="136">
        <v>47520</v>
      </c>
      <c r="N679" s="137"/>
      <c r="O679" s="130">
        <v>0</v>
      </c>
      <c r="P679" s="131"/>
      <c r="Q679" s="134">
        <v>-58610</v>
      </c>
      <c r="R679" s="135"/>
      <c r="S679" s="49">
        <v>53330</v>
      </c>
      <c r="T679" s="130">
        <v>9</v>
      </c>
      <c r="U679" s="131"/>
    </row>
    <row r="680" spans="1:21" ht="16.5" customHeight="1">
      <c r="A680" s="46">
        <v>953064</v>
      </c>
      <c r="B680" s="43" t="s">
        <v>713</v>
      </c>
      <c r="C680" s="55" t="s">
        <v>986</v>
      </c>
      <c r="D680" s="47">
        <v>45000</v>
      </c>
      <c r="E680" s="47">
        <v>44550</v>
      </c>
      <c r="F680" s="66" t="s">
        <v>1120</v>
      </c>
      <c r="G680" s="47">
        <v>49960</v>
      </c>
      <c r="H680" s="47">
        <v>50006</v>
      </c>
      <c r="I680" s="43"/>
      <c r="J680" s="47">
        <v>4950</v>
      </c>
      <c r="K680" s="134">
        <v>-49500</v>
      </c>
      <c r="L680" s="135"/>
      <c r="M680" s="136">
        <v>44550</v>
      </c>
      <c r="N680" s="137"/>
      <c r="O680" s="130">
        <v>0</v>
      </c>
      <c r="P680" s="131"/>
      <c r="Q680" s="134">
        <v>-54950</v>
      </c>
      <c r="R680" s="135"/>
      <c r="S680" s="49">
        <v>50000</v>
      </c>
      <c r="T680" s="130">
        <v>6</v>
      </c>
      <c r="U680" s="131"/>
    </row>
    <row r="681" spans="1:21" ht="16.5" customHeight="1">
      <c r="A681" s="132" t="s">
        <v>714</v>
      </c>
      <c r="B681" s="138"/>
      <c r="C681" s="56" t="s">
        <v>16</v>
      </c>
      <c r="D681" s="43"/>
      <c r="E681" s="43"/>
      <c r="F681" s="65"/>
      <c r="G681" s="43"/>
      <c r="H681" s="43"/>
      <c r="I681" s="43"/>
      <c r="J681" s="43"/>
      <c r="K681" s="132"/>
      <c r="L681" s="133"/>
      <c r="M681" s="132"/>
      <c r="N681" s="133"/>
      <c r="O681" s="132"/>
      <c r="P681" s="133"/>
      <c r="Q681" s="132"/>
      <c r="R681" s="133"/>
      <c r="S681" s="44"/>
      <c r="T681" s="132"/>
      <c r="U681" s="133"/>
    </row>
    <row r="682" spans="1:21" ht="16.5" customHeight="1">
      <c r="A682" s="46">
        <v>953211</v>
      </c>
      <c r="B682" s="43" t="s">
        <v>715</v>
      </c>
      <c r="C682" s="55" t="s">
        <v>987</v>
      </c>
      <c r="D682" s="47">
        <v>43000</v>
      </c>
      <c r="E682" s="47">
        <v>42570</v>
      </c>
      <c r="F682" s="66" t="s">
        <v>1121</v>
      </c>
      <c r="G682" s="47">
        <v>47740</v>
      </c>
      <c r="H682" s="47">
        <v>47784</v>
      </c>
      <c r="I682" s="43"/>
      <c r="J682" s="47">
        <v>4730</v>
      </c>
      <c r="K682" s="134">
        <v>-47300</v>
      </c>
      <c r="L682" s="135"/>
      <c r="M682" s="136">
        <v>42570</v>
      </c>
      <c r="N682" s="137"/>
      <c r="O682" s="130">
        <v>0</v>
      </c>
      <c r="P682" s="131"/>
      <c r="Q682" s="134">
        <v>-52500</v>
      </c>
      <c r="R682" s="135"/>
      <c r="S682" s="49">
        <v>47770</v>
      </c>
      <c r="T682" s="130">
        <v>14</v>
      </c>
      <c r="U682" s="131"/>
    </row>
    <row r="683" spans="1:21" ht="16.5" customHeight="1">
      <c r="A683" s="46">
        <v>953212</v>
      </c>
      <c r="B683" s="43" t="s">
        <v>716</v>
      </c>
      <c r="C683" s="55" t="s">
        <v>987</v>
      </c>
      <c r="D683" s="47">
        <v>43000</v>
      </c>
      <c r="E683" s="47">
        <v>42570</v>
      </c>
      <c r="F683" s="66" t="s">
        <v>1121</v>
      </c>
      <c r="G683" s="47">
        <v>47740</v>
      </c>
      <c r="H683" s="47">
        <v>47784</v>
      </c>
      <c r="I683" s="43"/>
      <c r="J683" s="47">
        <v>4730</v>
      </c>
      <c r="K683" s="134">
        <v>-47300</v>
      </c>
      <c r="L683" s="135"/>
      <c r="M683" s="136">
        <v>42570</v>
      </c>
      <c r="N683" s="137"/>
      <c r="O683" s="130">
        <v>0</v>
      </c>
      <c r="P683" s="131"/>
      <c r="Q683" s="134">
        <v>-52500</v>
      </c>
      <c r="R683" s="135"/>
      <c r="S683" s="49">
        <v>47770</v>
      </c>
      <c r="T683" s="130">
        <v>14</v>
      </c>
      <c r="U683" s="131"/>
    </row>
    <row r="684" spans="1:21" ht="16.5" customHeight="1">
      <c r="A684" s="46">
        <v>953342</v>
      </c>
      <c r="B684" s="43" t="s">
        <v>717</v>
      </c>
      <c r="C684" s="55" t="s">
        <v>987</v>
      </c>
      <c r="D684" s="47">
        <v>43000</v>
      </c>
      <c r="E684" s="47">
        <v>42570</v>
      </c>
      <c r="F684" s="66" t="s">
        <v>1121</v>
      </c>
      <c r="G684" s="47">
        <v>47740</v>
      </c>
      <c r="H684" s="47">
        <v>47784</v>
      </c>
      <c r="I684" s="43"/>
      <c r="J684" s="47">
        <v>4730</v>
      </c>
      <c r="K684" s="134">
        <v>-47300</v>
      </c>
      <c r="L684" s="135"/>
      <c r="M684" s="136">
        <v>42570</v>
      </c>
      <c r="N684" s="137"/>
      <c r="O684" s="130">
        <v>0</v>
      </c>
      <c r="P684" s="131"/>
      <c r="Q684" s="134">
        <v>-52500</v>
      </c>
      <c r="R684" s="135"/>
      <c r="S684" s="49">
        <v>47770</v>
      </c>
      <c r="T684" s="130">
        <v>14</v>
      </c>
      <c r="U684" s="131"/>
    </row>
    <row r="685" spans="1:21" ht="16.5" customHeight="1">
      <c r="A685" s="46">
        <v>953908</v>
      </c>
      <c r="B685" s="43" t="s">
        <v>718</v>
      </c>
      <c r="C685" s="55" t="s">
        <v>985</v>
      </c>
      <c r="D685" s="47">
        <v>48000</v>
      </c>
      <c r="E685" s="47">
        <v>47520</v>
      </c>
      <c r="F685" s="66" t="s">
        <v>1119</v>
      </c>
      <c r="G685" s="47">
        <v>53290</v>
      </c>
      <c r="H685" s="47">
        <v>53339</v>
      </c>
      <c r="I685" s="43"/>
      <c r="J685" s="47">
        <v>5280</v>
      </c>
      <c r="K685" s="134">
        <v>-52800</v>
      </c>
      <c r="L685" s="135"/>
      <c r="M685" s="136">
        <v>47520</v>
      </c>
      <c r="N685" s="137"/>
      <c r="O685" s="130">
        <v>0</v>
      </c>
      <c r="P685" s="131"/>
      <c r="Q685" s="134">
        <v>-58610</v>
      </c>
      <c r="R685" s="135"/>
      <c r="S685" s="49">
        <v>53330</v>
      </c>
      <c r="T685" s="130">
        <v>9</v>
      </c>
      <c r="U685" s="131"/>
    </row>
    <row r="686" spans="1:21" ht="16.5" customHeight="1">
      <c r="A686" s="132" t="s">
        <v>719</v>
      </c>
      <c r="B686" s="138"/>
      <c r="C686" s="56" t="s">
        <v>16</v>
      </c>
      <c r="D686" s="43"/>
      <c r="E686" s="43"/>
      <c r="F686" s="65"/>
      <c r="G686" s="43"/>
      <c r="H686" s="43"/>
      <c r="I686" s="43"/>
      <c r="J686" s="43"/>
      <c r="K686" s="132"/>
      <c r="L686" s="133"/>
      <c r="M686" s="132"/>
      <c r="N686" s="133"/>
      <c r="O686" s="132"/>
      <c r="P686" s="133"/>
      <c r="Q686" s="132"/>
      <c r="R686" s="133"/>
      <c r="S686" s="44"/>
      <c r="T686" s="132"/>
      <c r="U686" s="133"/>
    </row>
    <row r="687" spans="1:21" ht="16.5" customHeight="1">
      <c r="A687" s="46">
        <v>953007</v>
      </c>
      <c r="B687" s="43" t="s">
        <v>720</v>
      </c>
      <c r="C687" s="55" t="s">
        <v>986</v>
      </c>
      <c r="D687" s="47">
        <v>45000</v>
      </c>
      <c r="E687" s="47">
        <v>44550</v>
      </c>
      <c r="F687" s="66" t="s">
        <v>1120</v>
      </c>
      <c r="G687" s="47">
        <v>49960</v>
      </c>
      <c r="H687" s="47">
        <v>50006</v>
      </c>
      <c r="I687" s="43"/>
      <c r="J687" s="47">
        <v>4950</v>
      </c>
      <c r="K687" s="134">
        <v>-49500</v>
      </c>
      <c r="L687" s="135"/>
      <c r="M687" s="136">
        <v>44550</v>
      </c>
      <c r="N687" s="137"/>
      <c r="O687" s="130">
        <v>0</v>
      </c>
      <c r="P687" s="131"/>
      <c r="Q687" s="134">
        <v>-54950</v>
      </c>
      <c r="R687" s="135"/>
      <c r="S687" s="49">
        <v>50000</v>
      </c>
      <c r="T687" s="130">
        <v>6</v>
      </c>
      <c r="U687" s="131"/>
    </row>
    <row r="688" spans="1:21" ht="16.5" customHeight="1">
      <c r="A688" s="46">
        <v>953011</v>
      </c>
      <c r="B688" s="43" t="s">
        <v>721</v>
      </c>
      <c r="C688" s="55" t="s">
        <v>986</v>
      </c>
      <c r="D688" s="47">
        <v>45000</v>
      </c>
      <c r="E688" s="47">
        <v>44550</v>
      </c>
      <c r="F688" s="66" t="s">
        <v>1120</v>
      </c>
      <c r="G688" s="47">
        <v>49960</v>
      </c>
      <c r="H688" s="47">
        <v>50006</v>
      </c>
      <c r="I688" s="43"/>
      <c r="J688" s="47">
        <v>4950</v>
      </c>
      <c r="K688" s="134">
        <v>-49500</v>
      </c>
      <c r="L688" s="135"/>
      <c r="M688" s="136">
        <v>44550</v>
      </c>
      <c r="N688" s="137"/>
      <c r="O688" s="130">
        <v>0</v>
      </c>
      <c r="P688" s="131"/>
      <c r="Q688" s="134">
        <v>-54950</v>
      </c>
      <c r="R688" s="135"/>
      <c r="S688" s="49">
        <v>50000</v>
      </c>
      <c r="T688" s="130">
        <v>6</v>
      </c>
      <c r="U688" s="131"/>
    </row>
    <row r="689" spans="1:21" ht="16.5" customHeight="1">
      <c r="A689" s="46">
        <v>953930</v>
      </c>
      <c r="B689" s="43" t="s">
        <v>722</v>
      </c>
      <c r="C689" s="55" t="s">
        <v>987</v>
      </c>
      <c r="D689" s="47">
        <v>43000</v>
      </c>
      <c r="E689" s="47">
        <v>42570</v>
      </c>
      <c r="F689" s="66" t="s">
        <v>1121</v>
      </c>
      <c r="G689" s="47">
        <v>47740</v>
      </c>
      <c r="H689" s="47">
        <v>47784</v>
      </c>
      <c r="I689" s="43"/>
      <c r="J689" s="47">
        <v>4730</v>
      </c>
      <c r="K689" s="134">
        <v>-47300</v>
      </c>
      <c r="L689" s="135"/>
      <c r="M689" s="136">
        <v>42570</v>
      </c>
      <c r="N689" s="137"/>
      <c r="O689" s="130">
        <v>0</v>
      </c>
      <c r="P689" s="131"/>
      <c r="Q689" s="134">
        <v>-52500</v>
      </c>
      <c r="R689" s="135"/>
      <c r="S689" s="49">
        <v>47770</v>
      </c>
      <c r="T689" s="130">
        <v>14</v>
      </c>
      <c r="U689" s="131"/>
    </row>
    <row r="690" spans="1:21" ht="16.5" customHeight="1">
      <c r="A690" s="46">
        <v>953931</v>
      </c>
      <c r="B690" s="43" t="s">
        <v>723</v>
      </c>
      <c r="C690" s="55" t="s">
        <v>987</v>
      </c>
      <c r="D690" s="47">
        <v>43000</v>
      </c>
      <c r="E690" s="47">
        <v>42570</v>
      </c>
      <c r="F690" s="66" t="s">
        <v>1121</v>
      </c>
      <c r="G690" s="47">
        <v>47740</v>
      </c>
      <c r="H690" s="47">
        <v>47784</v>
      </c>
      <c r="I690" s="43"/>
      <c r="J690" s="47">
        <v>4730</v>
      </c>
      <c r="K690" s="134">
        <v>-47300</v>
      </c>
      <c r="L690" s="135"/>
      <c r="M690" s="136">
        <v>42570</v>
      </c>
      <c r="N690" s="137"/>
      <c r="O690" s="130">
        <v>0</v>
      </c>
      <c r="P690" s="131"/>
      <c r="Q690" s="134">
        <v>-52500</v>
      </c>
      <c r="R690" s="135"/>
      <c r="S690" s="49">
        <v>47770</v>
      </c>
      <c r="T690" s="130">
        <v>14</v>
      </c>
      <c r="U690" s="131"/>
    </row>
    <row r="691" spans="1:21" ht="16.5" customHeight="1">
      <c r="A691" s="46">
        <v>953932</v>
      </c>
      <c r="B691" s="43" t="s">
        <v>724</v>
      </c>
      <c r="C691" s="55" t="s">
        <v>988</v>
      </c>
      <c r="D691" s="47">
        <v>77000</v>
      </c>
      <c r="E691" s="47">
        <v>76230</v>
      </c>
      <c r="F691" s="66" t="s">
        <v>1122</v>
      </c>
      <c r="G691" s="47">
        <v>85480</v>
      </c>
      <c r="H691" s="47">
        <v>85558</v>
      </c>
      <c r="I691" s="43"/>
      <c r="J691" s="47">
        <v>8470</v>
      </c>
      <c r="K691" s="134">
        <v>-84700</v>
      </c>
      <c r="L691" s="135"/>
      <c r="M691" s="136">
        <v>76230</v>
      </c>
      <c r="N691" s="137"/>
      <c r="O691" s="130">
        <v>0</v>
      </c>
      <c r="P691" s="131"/>
      <c r="Q691" s="134">
        <v>-94020</v>
      </c>
      <c r="R691" s="135"/>
      <c r="S691" s="49">
        <v>85550</v>
      </c>
      <c r="T691" s="130">
        <v>8</v>
      </c>
      <c r="U691" s="131"/>
    </row>
    <row r="692" spans="1:21" ht="16.5" customHeight="1">
      <c r="A692" s="76">
        <v>953033</v>
      </c>
      <c r="B692" s="63" t="s">
        <v>1144</v>
      </c>
      <c r="C692" s="55">
        <v>47300</v>
      </c>
      <c r="D692" s="47"/>
      <c r="E692" s="47"/>
      <c r="F692" s="66">
        <v>52514</v>
      </c>
      <c r="G692" s="47"/>
      <c r="H692" s="47"/>
      <c r="I692" s="43"/>
      <c r="J692" s="47">
        <v>4730</v>
      </c>
      <c r="K692" s="61"/>
      <c r="L692" s="62"/>
      <c r="M692" s="47"/>
      <c r="N692" s="64"/>
      <c r="O692" s="48"/>
      <c r="P692" s="60"/>
      <c r="Q692" s="61"/>
      <c r="R692" s="62"/>
      <c r="S692" s="49"/>
      <c r="T692" s="48"/>
      <c r="U692" s="60"/>
    </row>
    <row r="693" spans="1:21" ht="16.5" customHeight="1">
      <c r="A693" s="132" t="s">
        <v>725</v>
      </c>
      <c r="B693" s="138"/>
      <c r="C693" s="56" t="s">
        <v>16</v>
      </c>
      <c r="D693" s="43"/>
      <c r="E693" s="43"/>
      <c r="F693" s="65"/>
      <c r="G693" s="43"/>
      <c r="H693" s="43"/>
      <c r="I693" s="43"/>
      <c r="J693" s="43"/>
      <c r="K693" s="132"/>
      <c r="L693" s="133"/>
      <c r="M693" s="132"/>
      <c r="N693" s="133"/>
      <c r="O693" s="132"/>
      <c r="P693" s="133"/>
      <c r="Q693" s="132"/>
      <c r="R693" s="133"/>
      <c r="S693" s="44"/>
      <c r="T693" s="132"/>
      <c r="U693" s="133"/>
    </row>
    <row r="694" spans="1:21" ht="16.5" customHeight="1">
      <c r="A694" s="46">
        <v>953935</v>
      </c>
      <c r="B694" s="53" t="s">
        <v>726</v>
      </c>
      <c r="C694" s="55" t="s">
        <v>985</v>
      </c>
      <c r="D694" s="47">
        <v>48000</v>
      </c>
      <c r="E694" s="47">
        <v>47520</v>
      </c>
      <c r="F694" s="66" t="s">
        <v>1119</v>
      </c>
      <c r="G694" s="47">
        <v>53290</v>
      </c>
      <c r="H694" s="47">
        <v>53339</v>
      </c>
      <c r="I694" s="43"/>
      <c r="J694" s="47">
        <v>5280</v>
      </c>
      <c r="K694" s="134">
        <v>-52800</v>
      </c>
      <c r="L694" s="135"/>
      <c r="M694" s="136">
        <v>47520</v>
      </c>
      <c r="N694" s="137"/>
      <c r="O694" s="130">
        <v>0</v>
      </c>
      <c r="P694" s="131"/>
      <c r="Q694" s="134">
        <v>-58610</v>
      </c>
      <c r="R694" s="135"/>
      <c r="S694" s="49">
        <v>53330</v>
      </c>
      <c r="T694" s="130">
        <v>9</v>
      </c>
      <c r="U694" s="131"/>
    </row>
    <row r="695" spans="1:21" ht="16.5" customHeight="1">
      <c r="A695" s="46">
        <v>953233</v>
      </c>
      <c r="B695" s="43" t="s">
        <v>727</v>
      </c>
      <c r="C695" s="55" t="s">
        <v>989</v>
      </c>
      <c r="D695" s="47">
        <v>38000</v>
      </c>
      <c r="E695" s="47">
        <v>37620</v>
      </c>
      <c r="F695" s="66" t="s">
        <v>1123</v>
      </c>
      <c r="G695" s="47">
        <v>42190</v>
      </c>
      <c r="H695" s="47">
        <v>42229</v>
      </c>
      <c r="I695" s="43"/>
      <c r="J695" s="47">
        <v>4180</v>
      </c>
      <c r="K695" s="134">
        <v>-41800</v>
      </c>
      <c r="L695" s="135"/>
      <c r="M695" s="136">
        <v>37620</v>
      </c>
      <c r="N695" s="137"/>
      <c r="O695" s="130">
        <v>0</v>
      </c>
      <c r="P695" s="131"/>
      <c r="Q695" s="134">
        <v>-46400</v>
      </c>
      <c r="R695" s="135"/>
      <c r="S695" s="49">
        <v>42220</v>
      </c>
      <c r="T695" s="130">
        <v>9</v>
      </c>
      <c r="U695" s="131"/>
    </row>
    <row r="696" spans="1:21" ht="16.5" customHeight="1">
      <c r="A696" s="46">
        <v>953005</v>
      </c>
      <c r="B696" s="43" t="s">
        <v>728</v>
      </c>
      <c r="C696" s="55" t="s">
        <v>986</v>
      </c>
      <c r="D696" s="47">
        <v>45000</v>
      </c>
      <c r="E696" s="47">
        <v>44550</v>
      </c>
      <c r="F696" s="66" t="s">
        <v>1120</v>
      </c>
      <c r="G696" s="47">
        <v>49960</v>
      </c>
      <c r="H696" s="47">
        <v>50006</v>
      </c>
      <c r="I696" s="43"/>
      <c r="J696" s="47">
        <v>4950</v>
      </c>
      <c r="K696" s="134">
        <v>-49500</v>
      </c>
      <c r="L696" s="135"/>
      <c r="M696" s="136">
        <v>44550</v>
      </c>
      <c r="N696" s="137"/>
      <c r="O696" s="130">
        <v>0</v>
      </c>
      <c r="P696" s="131"/>
      <c r="Q696" s="134">
        <v>-54950</v>
      </c>
      <c r="R696" s="135"/>
      <c r="S696" s="49">
        <v>50000</v>
      </c>
      <c r="T696" s="130">
        <v>6</v>
      </c>
      <c r="U696" s="131"/>
    </row>
    <row r="697" spans="1:21" ht="16.5" customHeight="1">
      <c r="A697" s="46">
        <v>953330</v>
      </c>
      <c r="B697" s="53" t="s">
        <v>729</v>
      </c>
      <c r="C697" s="55" t="s">
        <v>987</v>
      </c>
      <c r="D697" s="47">
        <v>43000</v>
      </c>
      <c r="E697" s="47">
        <v>42570</v>
      </c>
      <c r="F697" s="66" t="s">
        <v>1121</v>
      </c>
      <c r="G697" s="47">
        <v>47740</v>
      </c>
      <c r="H697" s="47">
        <v>47784</v>
      </c>
      <c r="I697" s="43"/>
      <c r="J697" s="47">
        <v>4730</v>
      </c>
      <c r="K697" s="134">
        <v>-47300</v>
      </c>
      <c r="L697" s="135"/>
      <c r="M697" s="136">
        <v>42570</v>
      </c>
      <c r="N697" s="137"/>
      <c r="O697" s="130">
        <v>0</v>
      </c>
      <c r="P697" s="131"/>
      <c r="Q697" s="134">
        <v>-52500</v>
      </c>
      <c r="R697" s="135"/>
      <c r="S697" s="49">
        <v>47770</v>
      </c>
      <c r="T697" s="130">
        <v>14</v>
      </c>
      <c r="U697" s="131"/>
    </row>
    <row r="698" spans="1:21" ht="16.5" customHeight="1">
      <c r="A698" s="51">
        <v>953920</v>
      </c>
      <c r="B698" s="43" t="s">
        <v>730</v>
      </c>
      <c r="C698" s="55" t="s">
        <v>987</v>
      </c>
      <c r="D698" s="47">
        <v>43000</v>
      </c>
      <c r="E698" s="47">
        <v>42570</v>
      </c>
      <c r="F698" s="66" t="s">
        <v>1121</v>
      </c>
      <c r="G698" s="47">
        <v>47740</v>
      </c>
      <c r="H698" s="47">
        <v>47784</v>
      </c>
      <c r="I698" s="43"/>
      <c r="J698" s="47">
        <v>4730</v>
      </c>
      <c r="K698" s="134">
        <v>-47300</v>
      </c>
      <c r="L698" s="135"/>
      <c r="M698" s="136">
        <v>42570</v>
      </c>
      <c r="N698" s="137"/>
      <c r="O698" s="130">
        <v>0</v>
      </c>
      <c r="P698" s="131"/>
      <c r="Q698" s="134">
        <v>-52500</v>
      </c>
      <c r="R698" s="135"/>
      <c r="S698" s="49">
        <v>47770</v>
      </c>
      <c r="T698" s="130">
        <v>14</v>
      </c>
      <c r="U698" s="131"/>
    </row>
    <row r="699" spans="1:21" ht="16.5" customHeight="1">
      <c r="A699" s="132" t="s">
        <v>731</v>
      </c>
      <c r="B699" s="138"/>
      <c r="C699" s="56" t="s">
        <v>16</v>
      </c>
      <c r="D699" s="43"/>
      <c r="E699" s="43"/>
      <c r="F699" s="65"/>
      <c r="G699" s="43"/>
      <c r="H699" s="43"/>
      <c r="I699" s="43"/>
      <c r="J699" s="43"/>
      <c r="K699" s="132"/>
      <c r="L699" s="133"/>
      <c r="M699" s="132"/>
      <c r="N699" s="133"/>
      <c r="O699" s="132"/>
      <c r="P699" s="133"/>
      <c r="Q699" s="132"/>
      <c r="R699" s="133"/>
      <c r="S699" s="44"/>
      <c r="T699" s="132"/>
      <c r="U699" s="133"/>
    </row>
    <row r="700" spans="1:21" ht="16.5" customHeight="1">
      <c r="A700" s="46">
        <v>953242</v>
      </c>
      <c r="B700" s="53" t="s">
        <v>732</v>
      </c>
      <c r="C700" s="55" t="s">
        <v>987</v>
      </c>
      <c r="D700" s="47">
        <v>43000</v>
      </c>
      <c r="E700" s="47">
        <v>42570</v>
      </c>
      <c r="F700" s="66" t="s">
        <v>1121</v>
      </c>
      <c r="G700" s="47">
        <v>47740</v>
      </c>
      <c r="H700" s="47">
        <v>47784</v>
      </c>
      <c r="I700" s="43"/>
      <c r="J700" s="47">
        <v>4730</v>
      </c>
      <c r="K700" s="134">
        <v>-47300</v>
      </c>
      <c r="L700" s="135"/>
      <c r="M700" s="136">
        <v>42570</v>
      </c>
      <c r="N700" s="137"/>
      <c r="O700" s="130">
        <v>0</v>
      </c>
      <c r="P700" s="131"/>
      <c r="Q700" s="134">
        <v>-52500</v>
      </c>
      <c r="R700" s="135"/>
      <c r="S700" s="49">
        <v>47770</v>
      </c>
      <c r="T700" s="130">
        <v>14</v>
      </c>
      <c r="U700" s="131"/>
    </row>
    <row r="701" spans="1:21" ht="16.5" customHeight="1">
      <c r="A701" s="46">
        <v>953111</v>
      </c>
      <c r="B701" s="43" t="s">
        <v>733</v>
      </c>
      <c r="C701" s="55" t="s">
        <v>986</v>
      </c>
      <c r="D701" s="47">
        <v>45000</v>
      </c>
      <c r="E701" s="47">
        <v>44550</v>
      </c>
      <c r="F701" s="66" t="s">
        <v>1120</v>
      </c>
      <c r="G701" s="47">
        <v>49960</v>
      </c>
      <c r="H701" s="47">
        <v>50006</v>
      </c>
      <c r="I701" s="43"/>
      <c r="J701" s="47">
        <v>4950</v>
      </c>
      <c r="K701" s="134">
        <v>-49500</v>
      </c>
      <c r="L701" s="135"/>
      <c r="M701" s="136">
        <v>44550</v>
      </c>
      <c r="N701" s="137"/>
      <c r="O701" s="130">
        <v>0</v>
      </c>
      <c r="P701" s="131"/>
      <c r="Q701" s="134">
        <v>-54950</v>
      </c>
      <c r="R701" s="135"/>
      <c r="S701" s="49">
        <v>50000</v>
      </c>
      <c r="T701" s="130">
        <v>6</v>
      </c>
      <c r="U701" s="131"/>
    </row>
    <row r="702" spans="1:21" ht="16.5" customHeight="1">
      <c r="A702" s="46">
        <v>953332</v>
      </c>
      <c r="B702" s="43" t="s">
        <v>734</v>
      </c>
      <c r="C702" s="55" t="s">
        <v>987</v>
      </c>
      <c r="D702" s="47">
        <v>43000</v>
      </c>
      <c r="E702" s="47">
        <v>42570</v>
      </c>
      <c r="F702" s="66" t="s">
        <v>1121</v>
      </c>
      <c r="G702" s="47">
        <v>47740</v>
      </c>
      <c r="H702" s="47">
        <v>47784</v>
      </c>
      <c r="I702" s="43"/>
      <c r="J702" s="47">
        <v>4730</v>
      </c>
      <c r="K702" s="134">
        <v>-47300</v>
      </c>
      <c r="L702" s="135"/>
      <c r="M702" s="136">
        <v>42570</v>
      </c>
      <c r="N702" s="137"/>
      <c r="O702" s="130">
        <v>0</v>
      </c>
      <c r="P702" s="131"/>
      <c r="Q702" s="134">
        <v>-52500</v>
      </c>
      <c r="R702" s="135"/>
      <c r="S702" s="49">
        <v>47770</v>
      </c>
      <c r="T702" s="130">
        <v>14</v>
      </c>
      <c r="U702" s="131"/>
    </row>
    <row r="703" spans="1:21" ht="16.5" customHeight="1">
      <c r="A703" s="46">
        <v>953345</v>
      </c>
      <c r="B703" s="43" t="s">
        <v>735</v>
      </c>
      <c r="C703" s="55" t="s">
        <v>989</v>
      </c>
      <c r="D703" s="47">
        <v>38000</v>
      </c>
      <c r="E703" s="47">
        <v>37620</v>
      </c>
      <c r="F703" s="66" t="s">
        <v>1123</v>
      </c>
      <c r="G703" s="47">
        <v>42190</v>
      </c>
      <c r="H703" s="47">
        <v>42229</v>
      </c>
      <c r="I703" s="43"/>
      <c r="J703" s="47">
        <v>4180</v>
      </c>
      <c r="K703" s="134">
        <v>-41800</v>
      </c>
      <c r="L703" s="135"/>
      <c r="M703" s="136">
        <v>37620</v>
      </c>
      <c r="N703" s="137"/>
      <c r="O703" s="130">
        <v>0</v>
      </c>
      <c r="P703" s="131"/>
      <c r="Q703" s="134">
        <v>-46400</v>
      </c>
      <c r="R703" s="135"/>
      <c r="S703" s="49">
        <v>42220</v>
      </c>
      <c r="T703" s="130">
        <v>9</v>
      </c>
      <c r="U703" s="131"/>
    </row>
    <row r="704" spans="1:21" ht="16.5" customHeight="1">
      <c r="A704" s="76">
        <v>953113</v>
      </c>
      <c r="B704" s="63" t="s">
        <v>1145</v>
      </c>
      <c r="C704" s="55">
        <v>47300</v>
      </c>
      <c r="D704" s="47"/>
      <c r="E704" s="47"/>
      <c r="F704" s="66">
        <v>52514</v>
      </c>
      <c r="G704" s="47"/>
      <c r="H704" s="47"/>
      <c r="I704" s="43"/>
      <c r="J704" s="47"/>
      <c r="K704" s="61"/>
      <c r="L704" s="62"/>
      <c r="M704" s="47"/>
      <c r="N704" s="64"/>
      <c r="O704" s="48"/>
      <c r="P704" s="60"/>
      <c r="Q704" s="61"/>
      <c r="R704" s="62"/>
      <c r="S704" s="49"/>
      <c r="T704" s="48"/>
      <c r="U704" s="60"/>
    </row>
    <row r="705" spans="1:21" ht="16.5" customHeight="1">
      <c r="A705" s="132" t="s">
        <v>736</v>
      </c>
      <c r="B705" s="138"/>
      <c r="C705" s="56" t="s">
        <v>16</v>
      </c>
      <c r="D705" s="43"/>
      <c r="E705" s="43"/>
      <c r="F705" s="65"/>
      <c r="G705" s="43"/>
      <c r="H705" s="43"/>
      <c r="I705" s="43"/>
      <c r="J705" s="43"/>
      <c r="K705" s="132"/>
      <c r="L705" s="133"/>
      <c r="M705" s="132"/>
      <c r="N705" s="133"/>
      <c r="O705" s="132"/>
      <c r="P705" s="133"/>
      <c r="Q705" s="132"/>
      <c r="R705" s="133"/>
      <c r="S705" s="44"/>
      <c r="T705" s="132"/>
      <c r="U705" s="133"/>
    </row>
    <row r="706" spans="1:21" ht="16.5" customHeight="1">
      <c r="A706" s="46">
        <v>953226</v>
      </c>
      <c r="B706" s="43" t="s">
        <v>737</v>
      </c>
      <c r="C706" s="55" t="s">
        <v>987</v>
      </c>
      <c r="D706" s="47">
        <v>43000</v>
      </c>
      <c r="E706" s="47">
        <v>42570</v>
      </c>
      <c r="F706" s="66" t="s">
        <v>1121</v>
      </c>
      <c r="G706" s="47">
        <v>47740</v>
      </c>
      <c r="H706" s="47">
        <v>47784</v>
      </c>
      <c r="I706" s="43"/>
      <c r="J706" s="47">
        <v>4730</v>
      </c>
      <c r="K706" s="134">
        <v>-47300</v>
      </c>
      <c r="L706" s="135"/>
      <c r="M706" s="136">
        <v>42570</v>
      </c>
      <c r="N706" s="137"/>
      <c r="O706" s="130">
        <v>0</v>
      </c>
      <c r="P706" s="131"/>
      <c r="Q706" s="134">
        <v>-52500</v>
      </c>
      <c r="R706" s="135"/>
      <c r="S706" s="49">
        <v>47770</v>
      </c>
      <c r="T706" s="130">
        <v>14</v>
      </c>
      <c r="U706" s="131"/>
    </row>
    <row r="707" spans="1:21" ht="16.5" customHeight="1">
      <c r="A707" s="132" t="s">
        <v>738</v>
      </c>
      <c r="B707" s="138"/>
      <c r="C707" s="56" t="s">
        <v>16</v>
      </c>
      <c r="D707" s="43"/>
      <c r="E707" s="43"/>
      <c r="F707" s="65"/>
      <c r="G707" s="43"/>
      <c r="H707" s="43"/>
      <c r="I707" s="43"/>
      <c r="J707" s="43"/>
      <c r="K707" s="132"/>
      <c r="L707" s="133"/>
      <c r="M707" s="132"/>
      <c r="N707" s="133"/>
      <c r="O707" s="132"/>
      <c r="P707" s="133"/>
      <c r="Q707" s="132"/>
      <c r="R707" s="133"/>
      <c r="S707" s="44"/>
      <c r="T707" s="132"/>
      <c r="U707" s="133"/>
    </row>
    <row r="708" spans="1:21" ht="16.5" customHeight="1">
      <c r="A708" s="46">
        <v>953024</v>
      </c>
      <c r="B708" s="43" t="s">
        <v>739</v>
      </c>
      <c r="C708" s="55" t="s">
        <v>990</v>
      </c>
      <c r="D708" s="47">
        <v>54500</v>
      </c>
      <c r="E708" s="47">
        <v>53960</v>
      </c>
      <c r="F708" s="66" t="s">
        <v>1124</v>
      </c>
      <c r="G708" s="47">
        <v>60510</v>
      </c>
      <c r="H708" s="47">
        <v>60571</v>
      </c>
      <c r="I708" s="43"/>
      <c r="J708" s="47">
        <v>5990</v>
      </c>
      <c r="K708" s="134">
        <v>-59950</v>
      </c>
      <c r="L708" s="135"/>
      <c r="M708" s="136">
        <v>53960</v>
      </c>
      <c r="N708" s="137"/>
      <c r="O708" s="130">
        <v>0</v>
      </c>
      <c r="P708" s="131"/>
      <c r="Q708" s="134">
        <v>-66550</v>
      </c>
      <c r="R708" s="135"/>
      <c r="S708" s="49">
        <v>60560</v>
      </c>
      <c r="T708" s="130">
        <v>11</v>
      </c>
      <c r="U708" s="131"/>
    </row>
    <row r="709" spans="1:21" ht="16.5" customHeight="1">
      <c r="A709" s="46">
        <v>953346</v>
      </c>
      <c r="B709" s="53" t="s">
        <v>740</v>
      </c>
      <c r="C709" s="55" t="s">
        <v>989</v>
      </c>
      <c r="D709" s="47">
        <v>38000</v>
      </c>
      <c r="E709" s="47">
        <v>37620</v>
      </c>
      <c r="F709" s="66" t="s">
        <v>1123</v>
      </c>
      <c r="G709" s="47">
        <v>42190</v>
      </c>
      <c r="H709" s="47">
        <v>42229</v>
      </c>
      <c r="I709" s="43"/>
      <c r="J709" s="47">
        <v>4180</v>
      </c>
      <c r="K709" s="134">
        <v>-41800</v>
      </c>
      <c r="L709" s="135"/>
      <c r="M709" s="136">
        <v>37620</v>
      </c>
      <c r="N709" s="137"/>
      <c r="O709" s="130">
        <v>0</v>
      </c>
      <c r="P709" s="131"/>
      <c r="Q709" s="134">
        <v>-46400</v>
      </c>
      <c r="R709" s="135"/>
      <c r="S709" s="49">
        <v>42220</v>
      </c>
      <c r="T709" s="130">
        <v>9</v>
      </c>
      <c r="U709" s="131"/>
    </row>
    <row r="710" spans="1:21" ht="16.5" customHeight="1">
      <c r="A710" s="132" t="s">
        <v>741</v>
      </c>
      <c r="B710" s="138"/>
      <c r="C710" s="56" t="s">
        <v>16</v>
      </c>
      <c r="D710" s="43"/>
      <c r="E710" s="43"/>
      <c r="F710" s="65"/>
      <c r="G710" s="43"/>
      <c r="H710" s="43"/>
      <c r="I710" s="43"/>
      <c r="J710" s="43"/>
      <c r="K710" s="132"/>
      <c r="L710" s="133"/>
      <c r="M710" s="132"/>
      <c r="N710" s="133"/>
      <c r="O710" s="132"/>
      <c r="P710" s="133"/>
      <c r="Q710" s="132"/>
      <c r="R710" s="133"/>
      <c r="S710" s="44"/>
      <c r="T710" s="132"/>
      <c r="U710" s="133"/>
    </row>
    <row r="711" spans="1:21" ht="16.5" customHeight="1">
      <c r="A711" s="46">
        <v>953243</v>
      </c>
      <c r="B711" s="43" t="s">
        <v>742</v>
      </c>
      <c r="C711" s="55" t="s">
        <v>991</v>
      </c>
      <c r="D711" s="47">
        <v>35000</v>
      </c>
      <c r="E711" s="47">
        <v>34650</v>
      </c>
      <c r="F711" s="66" t="s">
        <v>1125</v>
      </c>
      <c r="G711" s="47">
        <v>38860</v>
      </c>
      <c r="H711" s="47">
        <v>38896</v>
      </c>
      <c r="I711" s="43"/>
      <c r="J711" s="47">
        <v>3850</v>
      </c>
      <c r="K711" s="134">
        <v>-38500</v>
      </c>
      <c r="L711" s="135"/>
      <c r="M711" s="136">
        <v>34650</v>
      </c>
      <c r="N711" s="137"/>
      <c r="O711" s="130">
        <v>0</v>
      </c>
      <c r="P711" s="131"/>
      <c r="Q711" s="134">
        <f>I722-42740</f>
        <v>-42740</v>
      </c>
      <c r="R711" s="135"/>
      <c r="S711" s="49">
        <v>38890</v>
      </c>
      <c r="T711" s="130">
        <v>6</v>
      </c>
      <c r="U711" s="131"/>
    </row>
    <row r="712" spans="1:21" ht="16.5" customHeight="1">
      <c r="A712" s="46">
        <v>953245</v>
      </c>
      <c r="B712" s="43" t="s">
        <v>743</v>
      </c>
      <c r="C712" s="55" t="s">
        <v>987</v>
      </c>
      <c r="D712" s="47">
        <v>43000</v>
      </c>
      <c r="E712" s="47">
        <v>42570</v>
      </c>
      <c r="F712" s="66" t="s">
        <v>1121</v>
      </c>
      <c r="G712" s="47">
        <v>47740</v>
      </c>
      <c r="H712" s="47">
        <v>47784</v>
      </c>
      <c r="I712" s="43"/>
      <c r="J712" s="47">
        <v>4730</v>
      </c>
      <c r="K712" s="134">
        <v>-47300</v>
      </c>
      <c r="L712" s="135"/>
      <c r="M712" s="136">
        <v>42570</v>
      </c>
      <c r="N712" s="137"/>
      <c r="O712" s="130">
        <v>0</v>
      </c>
      <c r="P712" s="131"/>
      <c r="Q712" s="134">
        <v>-52500</v>
      </c>
      <c r="R712" s="135"/>
      <c r="S712" s="49">
        <v>47770</v>
      </c>
      <c r="T712" s="130">
        <v>14</v>
      </c>
      <c r="U712" s="131"/>
    </row>
    <row r="713" spans="1:21" ht="16.5" customHeight="1">
      <c r="A713" s="46">
        <v>953902</v>
      </c>
      <c r="B713" s="43" t="s">
        <v>744</v>
      </c>
      <c r="C713" s="55" t="s">
        <v>985</v>
      </c>
      <c r="D713" s="47">
        <v>48000</v>
      </c>
      <c r="E713" s="47">
        <v>47520</v>
      </c>
      <c r="F713" s="66" t="s">
        <v>1119</v>
      </c>
      <c r="G713" s="47">
        <v>53290</v>
      </c>
      <c r="H713" s="47">
        <v>53339</v>
      </c>
      <c r="I713" s="43"/>
      <c r="J713" s="47">
        <v>5280</v>
      </c>
      <c r="K713" s="134">
        <v>-52800</v>
      </c>
      <c r="L713" s="135"/>
      <c r="M713" s="136">
        <v>47520</v>
      </c>
      <c r="N713" s="137"/>
      <c r="O713" s="130">
        <v>0</v>
      </c>
      <c r="P713" s="131"/>
      <c r="Q713" s="134">
        <v>-58610</v>
      </c>
      <c r="R713" s="135"/>
      <c r="S713" s="49">
        <v>53330</v>
      </c>
      <c r="T713" s="130">
        <v>9</v>
      </c>
      <c r="U713" s="131"/>
    </row>
    <row r="714" spans="1:21" ht="16.5" customHeight="1">
      <c r="A714" s="46">
        <v>953228</v>
      </c>
      <c r="B714" s="43" t="s">
        <v>745</v>
      </c>
      <c r="C714" s="55" t="s">
        <v>987</v>
      </c>
      <c r="D714" s="47">
        <v>43000</v>
      </c>
      <c r="E714" s="47">
        <v>42570</v>
      </c>
      <c r="F714" s="66" t="s">
        <v>1121</v>
      </c>
      <c r="G714" s="47">
        <v>47740</v>
      </c>
      <c r="H714" s="47">
        <v>47784</v>
      </c>
      <c r="I714" s="43"/>
      <c r="J714" s="47">
        <v>4730</v>
      </c>
      <c r="K714" s="134">
        <v>-47300</v>
      </c>
      <c r="L714" s="135"/>
      <c r="M714" s="136">
        <v>42570</v>
      </c>
      <c r="N714" s="137"/>
      <c r="O714" s="130">
        <v>0</v>
      </c>
      <c r="P714" s="131"/>
      <c r="Q714" s="134">
        <v>-52500</v>
      </c>
      <c r="R714" s="135"/>
      <c r="S714" s="49">
        <v>47770</v>
      </c>
      <c r="T714" s="130">
        <v>14</v>
      </c>
      <c r="U714" s="131"/>
    </row>
    <row r="715" spans="1:21" ht="16.5" customHeight="1">
      <c r="A715" s="46">
        <v>953906</v>
      </c>
      <c r="B715" s="43" t="s">
        <v>746</v>
      </c>
      <c r="C715" s="55" t="s">
        <v>992</v>
      </c>
      <c r="D715" s="47">
        <v>50000</v>
      </c>
      <c r="E715" s="47">
        <v>49500</v>
      </c>
      <c r="F715" s="66" t="s">
        <v>1126</v>
      </c>
      <c r="G715" s="47">
        <v>55510</v>
      </c>
      <c r="H715" s="47">
        <v>55561</v>
      </c>
      <c r="I715" s="43"/>
      <c r="J715" s="47">
        <v>5500</v>
      </c>
      <c r="K715" s="134">
        <v>-55000</v>
      </c>
      <c r="L715" s="135"/>
      <c r="M715" s="136">
        <v>49500</v>
      </c>
      <c r="N715" s="137"/>
      <c r="O715" s="130">
        <v>0</v>
      </c>
      <c r="P715" s="131"/>
      <c r="Q715" s="134">
        <v>-61050</v>
      </c>
      <c r="R715" s="135"/>
      <c r="S715" s="49">
        <v>55550</v>
      </c>
      <c r="T715" s="130">
        <v>11</v>
      </c>
      <c r="U715" s="131"/>
    </row>
    <row r="716" spans="1:21" ht="16.5" customHeight="1">
      <c r="A716" s="46">
        <v>953904</v>
      </c>
      <c r="B716" s="43" t="s">
        <v>747</v>
      </c>
      <c r="C716" s="55" t="s">
        <v>985</v>
      </c>
      <c r="D716" s="47">
        <v>48000</v>
      </c>
      <c r="E716" s="47">
        <v>47520</v>
      </c>
      <c r="F716" s="66" t="s">
        <v>1119</v>
      </c>
      <c r="G716" s="47">
        <v>53290</v>
      </c>
      <c r="H716" s="47">
        <v>53339</v>
      </c>
      <c r="I716" s="43"/>
      <c r="J716" s="47">
        <v>5280</v>
      </c>
      <c r="K716" s="134">
        <v>-52800</v>
      </c>
      <c r="L716" s="135"/>
      <c r="M716" s="136">
        <v>47520</v>
      </c>
      <c r="N716" s="137"/>
      <c r="O716" s="130">
        <v>0</v>
      </c>
      <c r="P716" s="131"/>
      <c r="Q716" s="134">
        <v>-58610</v>
      </c>
      <c r="R716" s="135"/>
      <c r="S716" s="49">
        <v>53330</v>
      </c>
      <c r="T716" s="130">
        <v>9</v>
      </c>
      <c r="U716" s="131"/>
    </row>
    <row r="717" spans="1:21" ht="16.5" customHeight="1">
      <c r="A717" s="46">
        <v>953062</v>
      </c>
      <c r="B717" s="43" t="s">
        <v>748</v>
      </c>
      <c r="C717" s="55" t="s">
        <v>985</v>
      </c>
      <c r="D717" s="47">
        <v>48000</v>
      </c>
      <c r="E717" s="47">
        <v>47520</v>
      </c>
      <c r="F717" s="66" t="s">
        <v>1119</v>
      </c>
      <c r="G717" s="47">
        <v>53290</v>
      </c>
      <c r="H717" s="47">
        <v>53339</v>
      </c>
      <c r="I717" s="43"/>
      <c r="J717" s="47">
        <v>5280</v>
      </c>
      <c r="K717" s="134">
        <v>-52800</v>
      </c>
      <c r="L717" s="135"/>
      <c r="M717" s="136">
        <v>47520</v>
      </c>
      <c r="N717" s="137"/>
      <c r="O717" s="130">
        <v>0</v>
      </c>
      <c r="P717" s="131"/>
      <c r="Q717" s="134">
        <v>-58610</v>
      </c>
      <c r="R717" s="135"/>
      <c r="S717" s="49">
        <v>53330</v>
      </c>
      <c r="T717" s="130">
        <v>9</v>
      </c>
      <c r="U717" s="131"/>
    </row>
    <row r="718" spans="1:21" ht="16.5" customHeight="1">
      <c r="A718" s="132" t="s">
        <v>749</v>
      </c>
      <c r="B718" s="138"/>
      <c r="C718" s="56" t="s">
        <v>16</v>
      </c>
      <c r="D718" s="43"/>
      <c r="E718" s="43"/>
      <c r="F718" s="65"/>
      <c r="G718" s="43"/>
      <c r="H718" s="43"/>
      <c r="I718" s="43"/>
      <c r="J718" s="43"/>
      <c r="K718" s="132"/>
      <c r="L718" s="133"/>
      <c r="M718" s="132"/>
      <c r="N718" s="133"/>
      <c r="O718" s="132"/>
      <c r="P718" s="133"/>
      <c r="Q718" s="132"/>
      <c r="R718" s="133"/>
      <c r="S718" s="44"/>
      <c r="T718" s="132"/>
      <c r="U718" s="133"/>
    </row>
    <row r="719" spans="1:21" ht="16.5" customHeight="1">
      <c r="A719" s="46">
        <v>954031</v>
      </c>
      <c r="B719" s="43" t="s">
        <v>750</v>
      </c>
      <c r="C719" s="55" t="s">
        <v>989</v>
      </c>
      <c r="D719" s="47">
        <v>38000</v>
      </c>
      <c r="E719" s="47">
        <v>37620</v>
      </c>
      <c r="F719" s="66" t="s">
        <v>1123</v>
      </c>
      <c r="G719" s="47">
        <v>42190</v>
      </c>
      <c r="H719" s="47">
        <v>42229</v>
      </c>
      <c r="I719" s="43"/>
      <c r="J719" s="47">
        <v>4180</v>
      </c>
      <c r="K719" s="134">
        <v>-41800</v>
      </c>
      <c r="L719" s="135"/>
      <c r="M719" s="136">
        <v>37620</v>
      </c>
      <c r="N719" s="137"/>
      <c r="O719" s="130">
        <v>0</v>
      </c>
      <c r="P719" s="131"/>
      <c r="Q719" s="134">
        <v>-46400</v>
      </c>
      <c r="R719" s="135"/>
      <c r="S719" s="49">
        <v>42220</v>
      </c>
      <c r="T719" s="130">
        <v>9</v>
      </c>
      <c r="U719" s="131"/>
    </row>
    <row r="720" spans="1:21" ht="16.5" customHeight="1">
      <c r="A720" s="46">
        <v>953013</v>
      </c>
      <c r="B720" s="43" t="s">
        <v>751</v>
      </c>
      <c r="C720" s="55" t="s">
        <v>986</v>
      </c>
      <c r="D720" s="47">
        <v>45000</v>
      </c>
      <c r="E720" s="47">
        <v>44550</v>
      </c>
      <c r="F720" s="66" t="s">
        <v>1120</v>
      </c>
      <c r="G720" s="47">
        <v>49960</v>
      </c>
      <c r="H720" s="47">
        <v>50006</v>
      </c>
      <c r="I720" s="43"/>
      <c r="J720" s="47">
        <v>4950</v>
      </c>
      <c r="K720" s="134">
        <v>-49500</v>
      </c>
      <c r="L720" s="135"/>
      <c r="M720" s="136">
        <v>44550</v>
      </c>
      <c r="N720" s="137"/>
      <c r="O720" s="130">
        <v>0</v>
      </c>
      <c r="P720" s="131"/>
      <c r="Q720" s="134">
        <v>-54950</v>
      </c>
      <c r="R720" s="135"/>
      <c r="S720" s="49">
        <v>50000</v>
      </c>
      <c r="T720" s="130">
        <v>6</v>
      </c>
      <c r="U720" s="131"/>
    </row>
    <row r="721" spans="1:21" ht="16.5" customHeight="1">
      <c r="A721" s="46">
        <v>953015</v>
      </c>
      <c r="B721" s="43" t="s">
        <v>752</v>
      </c>
      <c r="C721" s="55" t="s">
        <v>986</v>
      </c>
      <c r="D721" s="47">
        <v>45000</v>
      </c>
      <c r="E721" s="47">
        <v>44550</v>
      </c>
      <c r="F721" s="66" t="s">
        <v>1120</v>
      </c>
      <c r="G721" s="47">
        <v>49960</v>
      </c>
      <c r="H721" s="47">
        <v>50006</v>
      </c>
      <c r="I721" s="43"/>
      <c r="J721" s="47">
        <v>4950</v>
      </c>
      <c r="K721" s="134">
        <v>-49500</v>
      </c>
      <c r="L721" s="135"/>
      <c r="M721" s="136">
        <v>44550</v>
      </c>
      <c r="N721" s="137"/>
      <c r="O721" s="130">
        <v>0</v>
      </c>
      <c r="P721" s="131"/>
      <c r="Q721" s="134">
        <v>-54950</v>
      </c>
      <c r="R721" s="135"/>
      <c r="S721" s="49">
        <v>50000</v>
      </c>
      <c r="T721" s="130">
        <v>6</v>
      </c>
      <c r="U721" s="131"/>
    </row>
    <row r="722" spans="1:21" ht="16.5" customHeight="1">
      <c r="A722" s="46">
        <v>953022</v>
      </c>
      <c r="B722" s="43" t="s">
        <v>753</v>
      </c>
      <c r="C722" s="55" t="s">
        <v>990</v>
      </c>
      <c r="D722" s="47">
        <v>54500</v>
      </c>
      <c r="E722" s="47">
        <v>53960</v>
      </c>
      <c r="F722" s="66" t="s">
        <v>1124</v>
      </c>
      <c r="G722" s="47">
        <v>60510</v>
      </c>
      <c r="H722" s="47">
        <v>60571</v>
      </c>
      <c r="I722" s="43"/>
      <c r="J722" s="47">
        <v>5990</v>
      </c>
      <c r="K722" s="134">
        <v>-59950</v>
      </c>
      <c r="L722" s="135"/>
      <c r="M722" s="136">
        <v>53960</v>
      </c>
      <c r="N722" s="137"/>
      <c r="O722" s="130">
        <v>0</v>
      </c>
      <c r="P722" s="131"/>
      <c r="Q722" s="134">
        <v>-66550</v>
      </c>
      <c r="R722" s="135"/>
      <c r="S722" s="49">
        <v>60560</v>
      </c>
      <c r="T722" s="130">
        <v>11</v>
      </c>
      <c r="U722" s="131"/>
    </row>
    <row r="723" spans="1:21" ht="16.5" customHeight="1">
      <c r="A723" s="46">
        <v>953030</v>
      </c>
      <c r="B723" s="43" t="s">
        <v>754</v>
      </c>
      <c r="C723" s="55" t="s">
        <v>987</v>
      </c>
      <c r="D723" s="47">
        <v>43000</v>
      </c>
      <c r="E723" s="47">
        <v>42570</v>
      </c>
      <c r="F723" s="66" t="s">
        <v>1121</v>
      </c>
      <c r="G723" s="47">
        <v>47740</v>
      </c>
      <c r="H723" s="47">
        <v>47784</v>
      </c>
      <c r="I723" s="43"/>
      <c r="J723" s="47">
        <v>4730</v>
      </c>
      <c r="K723" s="134">
        <v>-47300</v>
      </c>
      <c r="L723" s="135"/>
      <c r="M723" s="136">
        <v>42570</v>
      </c>
      <c r="N723" s="137"/>
      <c r="O723" s="130">
        <v>0</v>
      </c>
      <c r="P723" s="131"/>
      <c r="Q723" s="134">
        <v>-52500</v>
      </c>
      <c r="R723" s="135"/>
      <c r="S723" s="49">
        <v>47770</v>
      </c>
      <c r="T723" s="130">
        <v>14</v>
      </c>
      <c r="U723" s="131"/>
    </row>
    <row r="724" spans="1:21" ht="16.5" customHeight="1">
      <c r="A724" s="46">
        <v>953031</v>
      </c>
      <c r="B724" s="43" t="s">
        <v>755</v>
      </c>
      <c r="C724" s="55" t="s">
        <v>987</v>
      </c>
      <c r="D724" s="47">
        <v>43000</v>
      </c>
      <c r="E724" s="47">
        <v>42570</v>
      </c>
      <c r="F724" s="66" t="s">
        <v>1121</v>
      </c>
      <c r="G724" s="47">
        <v>47740</v>
      </c>
      <c r="H724" s="47">
        <v>47784</v>
      </c>
      <c r="I724" s="43"/>
      <c r="J724" s="47">
        <v>4730</v>
      </c>
      <c r="K724" s="134">
        <v>-47300</v>
      </c>
      <c r="L724" s="135"/>
      <c r="M724" s="136">
        <v>42570</v>
      </c>
      <c r="N724" s="137"/>
      <c r="O724" s="130">
        <v>0</v>
      </c>
      <c r="P724" s="131"/>
      <c r="Q724" s="134">
        <v>-52500</v>
      </c>
      <c r="R724" s="135"/>
      <c r="S724" s="49">
        <v>47770</v>
      </c>
      <c r="T724" s="130">
        <v>14</v>
      </c>
      <c r="U724" s="131"/>
    </row>
    <row r="725" spans="1:21" ht="16.5" customHeight="1">
      <c r="A725" s="46">
        <v>953059</v>
      </c>
      <c r="B725" s="43" t="s">
        <v>756</v>
      </c>
      <c r="C725" s="55" t="s">
        <v>985</v>
      </c>
      <c r="D725" s="47">
        <v>48000</v>
      </c>
      <c r="E725" s="47">
        <v>47520</v>
      </c>
      <c r="F725" s="66" t="s">
        <v>1119</v>
      </c>
      <c r="G725" s="47">
        <v>53290</v>
      </c>
      <c r="H725" s="47">
        <v>53339</v>
      </c>
      <c r="I725" s="43"/>
      <c r="J725" s="47">
        <v>5280</v>
      </c>
      <c r="K725" s="134">
        <v>-52800</v>
      </c>
      <c r="L725" s="135"/>
      <c r="M725" s="136">
        <v>47520</v>
      </c>
      <c r="N725" s="137"/>
      <c r="O725" s="130">
        <v>0</v>
      </c>
      <c r="P725" s="131"/>
      <c r="Q725" s="134">
        <v>-58610</v>
      </c>
      <c r="R725" s="135"/>
      <c r="S725" s="49">
        <v>53330</v>
      </c>
      <c r="T725" s="130">
        <v>9</v>
      </c>
      <c r="U725" s="131"/>
    </row>
    <row r="726" spans="1:21" ht="16.5" customHeight="1">
      <c r="A726" s="132" t="s">
        <v>757</v>
      </c>
      <c r="B726" s="138"/>
      <c r="C726" s="56" t="s">
        <v>16</v>
      </c>
      <c r="D726" s="43"/>
      <c r="E726" s="43"/>
      <c r="F726" s="65"/>
      <c r="G726" s="43"/>
      <c r="H726" s="43"/>
      <c r="I726" s="43"/>
      <c r="J726" s="43"/>
      <c r="K726" s="132"/>
      <c r="L726" s="133"/>
      <c r="M726" s="132"/>
      <c r="N726" s="133"/>
      <c r="O726" s="132"/>
      <c r="P726" s="133"/>
      <c r="Q726" s="132"/>
      <c r="R726" s="133"/>
      <c r="S726" s="44"/>
      <c r="T726" s="132"/>
      <c r="U726" s="133"/>
    </row>
    <row r="727" spans="1:21" ht="16.5" customHeight="1">
      <c r="A727" s="46">
        <v>954020</v>
      </c>
      <c r="B727" s="43" t="s">
        <v>758</v>
      </c>
      <c r="C727" s="55" t="s">
        <v>989</v>
      </c>
      <c r="D727" s="47">
        <v>38000</v>
      </c>
      <c r="E727" s="47">
        <v>37620</v>
      </c>
      <c r="F727" s="66" t="s">
        <v>1123</v>
      </c>
      <c r="G727" s="47">
        <v>42190</v>
      </c>
      <c r="H727" s="47">
        <v>42229</v>
      </c>
      <c r="I727" s="43"/>
      <c r="J727" s="47">
        <v>4180</v>
      </c>
      <c r="K727" s="134">
        <v>-41800</v>
      </c>
      <c r="L727" s="135"/>
      <c r="M727" s="136">
        <v>37620</v>
      </c>
      <c r="N727" s="137"/>
      <c r="O727" s="130">
        <v>0</v>
      </c>
      <c r="P727" s="131"/>
      <c r="Q727" s="134">
        <v>-46400</v>
      </c>
      <c r="R727" s="135"/>
      <c r="S727" s="49">
        <v>42220</v>
      </c>
      <c r="T727" s="130">
        <v>9</v>
      </c>
      <c r="U727" s="131"/>
    </row>
    <row r="728" spans="1:21" ht="16.5" customHeight="1">
      <c r="A728" s="46">
        <v>954010</v>
      </c>
      <c r="B728" s="43" t="s">
        <v>759</v>
      </c>
      <c r="C728" s="55" t="s">
        <v>989</v>
      </c>
      <c r="D728" s="47">
        <v>38000</v>
      </c>
      <c r="E728" s="47">
        <v>37620</v>
      </c>
      <c r="F728" s="66" t="s">
        <v>1123</v>
      </c>
      <c r="G728" s="47">
        <v>42190</v>
      </c>
      <c r="H728" s="47">
        <v>42229</v>
      </c>
      <c r="I728" s="43"/>
      <c r="J728" s="47">
        <v>4180</v>
      </c>
      <c r="K728" s="134">
        <v>-41800</v>
      </c>
      <c r="L728" s="135"/>
      <c r="M728" s="136">
        <v>37620</v>
      </c>
      <c r="N728" s="137"/>
      <c r="O728" s="130">
        <v>0</v>
      </c>
      <c r="P728" s="131"/>
      <c r="Q728" s="134">
        <v>-46400</v>
      </c>
      <c r="R728" s="135"/>
      <c r="S728" s="49">
        <v>42220</v>
      </c>
      <c r="T728" s="130">
        <v>9</v>
      </c>
      <c r="U728" s="131"/>
    </row>
    <row r="729" spans="1:21" ht="16.5" customHeight="1">
      <c r="A729" s="46">
        <v>954011</v>
      </c>
      <c r="B729" s="43" t="s">
        <v>1146</v>
      </c>
      <c r="C729" s="55">
        <v>47300</v>
      </c>
      <c r="D729" s="47"/>
      <c r="E729" s="47"/>
      <c r="F729" s="66">
        <v>52514</v>
      </c>
      <c r="G729" s="47"/>
      <c r="H729" s="47"/>
      <c r="I729" s="43"/>
      <c r="J729" s="47"/>
      <c r="K729" s="61"/>
      <c r="L729" s="62"/>
      <c r="M729" s="47"/>
      <c r="N729" s="64"/>
      <c r="O729" s="48"/>
      <c r="P729" s="60"/>
      <c r="Q729" s="61"/>
      <c r="R729" s="62"/>
      <c r="S729" s="49"/>
      <c r="T729" s="48"/>
      <c r="U729" s="60"/>
    </row>
    <row r="730" spans="1:21" ht="16.5" customHeight="1">
      <c r="A730" s="46">
        <v>953036</v>
      </c>
      <c r="B730" s="43" t="s">
        <v>760</v>
      </c>
      <c r="C730" s="55" t="s">
        <v>990</v>
      </c>
      <c r="D730" s="47">
        <v>54500</v>
      </c>
      <c r="E730" s="47">
        <v>53960</v>
      </c>
      <c r="F730" s="66" t="s">
        <v>1124</v>
      </c>
      <c r="G730" s="47">
        <v>60510</v>
      </c>
      <c r="H730" s="47">
        <v>60571</v>
      </c>
      <c r="I730" s="43"/>
      <c r="J730" s="47">
        <v>5990</v>
      </c>
      <c r="K730" s="134">
        <v>-59950</v>
      </c>
      <c r="L730" s="135"/>
      <c r="M730" s="136">
        <v>53960</v>
      </c>
      <c r="N730" s="137"/>
      <c r="O730" s="130">
        <v>0</v>
      </c>
      <c r="P730" s="131"/>
      <c r="Q730" s="134">
        <v>-66550</v>
      </c>
      <c r="R730" s="135"/>
      <c r="S730" s="49">
        <v>60560</v>
      </c>
      <c r="T730" s="130">
        <v>11</v>
      </c>
      <c r="U730" s="131"/>
    </row>
    <row r="731" spans="1:21" ht="16.5" customHeight="1">
      <c r="A731" s="46">
        <v>953335</v>
      </c>
      <c r="B731" s="43" t="s">
        <v>761</v>
      </c>
      <c r="C731" s="55" t="s">
        <v>987</v>
      </c>
      <c r="D731" s="47">
        <v>43000</v>
      </c>
      <c r="E731" s="47">
        <v>42570</v>
      </c>
      <c r="F731" s="66" t="s">
        <v>1121</v>
      </c>
      <c r="G731" s="47">
        <v>47740</v>
      </c>
      <c r="H731" s="47">
        <v>47784</v>
      </c>
      <c r="I731" s="43"/>
      <c r="J731" s="47">
        <v>4730</v>
      </c>
      <c r="K731" s="134">
        <v>-47300</v>
      </c>
      <c r="L731" s="135"/>
      <c r="M731" s="136">
        <v>42570</v>
      </c>
      <c r="N731" s="137"/>
      <c r="O731" s="130">
        <v>0</v>
      </c>
      <c r="P731" s="131"/>
      <c r="Q731" s="134">
        <v>-52500</v>
      </c>
      <c r="R731" s="135"/>
      <c r="S731" s="49">
        <v>47770</v>
      </c>
      <c r="T731" s="130">
        <v>14</v>
      </c>
      <c r="U731" s="131"/>
    </row>
    <row r="732" spans="1:21" ht="16.5" customHeight="1">
      <c r="A732" s="46">
        <v>953921</v>
      </c>
      <c r="B732" s="43" t="s">
        <v>762</v>
      </c>
      <c r="C732" s="55" t="s">
        <v>985</v>
      </c>
      <c r="D732" s="47">
        <v>48000</v>
      </c>
      <c r="E732" s="47">
        <v>47520</v>
      </c>
      <c r="F732" s="66" t="s">
        <v>1119</v>
      </c>
      <c r="G732" s="47">
        <v>53290</v>
      </c>
      <c r="H732" s="47">
        <v>53339</v>
      </c>
      <c r="I732" s="43"/>
      <c r="J732" s="47">
        <v>5280</v>
      </c>
      <c r="K732" s="134">
        <v>-52800</v>
      </c>
      <c r="L732" s="135"/>
      <c r="M732" s="136">
        <v>47520</v>
      </c>
      <c r="N732" s="137"/>
      <c r="O732" s="130">
        <v>0</v>
      </c>
      <c r="P732" s="131"/>
      <c r="Q732" s="134">
        <v>-58610</v>
      </c>
      <c r="R732" s="135"/>
      <c r="S732" s="49">
        <v>53330</v>
      </c>
      <c r="T732" s="130">
        <v>9</v>
      </c>
      <c r="U732" s="131"/>
    </row>
    <row r="733" spans="1:21" ht="16.5" customHeight="1">
      <c r="A733" s="132" t="s">
        <v>763</v>
      </c>
      <c r="B733" s="138"/>
      <c r="C733" s="56" t="s">
        <v>16</v>
      </c>
      <c r="D733" s="43"/>
      <c r="E733" s="43"/>
      <c r="F733" s="65"/>
      <c r="G733" s="43"/>
      <c r="H733" s="43"/>
      <c r="I733" s="43"/>
      <c r="J733" s="43"/>
      <c r="K733" s="132"/>
      <c r="L733" s="133"/>
      <c r="M733" s="132"/>
      <c r="N733" s="133"/>
      <c r="O733" s="132"/>
      <c r="P733" s="133"/>
      <c r="Q733" s="132"/>
      <c r="R733" s="133"/>
      <c r="S733" s="44"/>
      <c r="T733" s="132"/>
      <c r="U733" s="133"/>
    </row>
    <row r="734" spans="1:21" ht="16.5" customHeight="1">
      <c r="A734" s="46">
        <v>752201</v>
      </c>
      <c r="B734" s="43" t="s">
        <v>764</v>
      </c>
      <c r="C734" s="55" t="s">
        <v>993</v>
      </c>
      <c r="D734" s="47">
        <v>36900</v>
      </c>
      <c r="E734" s="47">
        <v>32470</v>
      </c>
      <c r="F734" s="66" t="s">
        <v>1127</v>
      </c>
      <c r="G734" s="47">
        <v>40970</v>
      </c>
      <c r="H734" s="47">
        <v>36947</v>
      </c>
      <c r="I734" s="43"/>
      <c r="J734" s="47">
        <v>8120</v>
      </c>
      <c r="K734" s="134">
        <v>-40590</v>
      </c>
      <c r="L734" s="135"/>
      <c r="M734" s="136">
        <v>32470</v>
      </c>
      <c r="N734" s="137"/>
      <c r="O734" s="130">
        <v>0</v>
      </c>
      <c r="P734" s="131"/>
      <c r="Q734" s="134">
        <v>-45060</v>
      </c>
      <c r="R734" s="135"/>
      <c r="S734" s="49">
        <v>36940</v>
      </c>
      <c r="T734" s="130">
        <v>7</v>
      </c>
      <c r="U734" s="131"/>
    </row>
    <row r="735" spans="1:21" ht="16.5" customHeight="1">
      <c r="A735" s="132" t="s">
        <v>765</v>
      </c>
      <c r="B735" s="138"/>
      <c r="C735" s="56" t="s">
        <v>16</v>
      </c>
      <c r="D735" s="43"/>
      <c r="E735" s="43"/>
      <c r="F735" s="65"/>
      <c r="G735" s="43"/>
      <c r="H735" s="43"/>
      <c r="I735" s="43"/>
      <c r="J735" s="43"/>
      <c r="K735" s="132"/>
      <c r="L735" s="133"/>
      <c r="M735" s="132"/>
      <c r="N735" s="133"/>
      <c r="O735" s="132"/>
      <c r="P735" s="133"/>
      <c r="Q735" s="132"/>
      <c r="R735" s="133"/>
      <c r="S735" s="44"/>
      <c r="T735" s="132"/>
      <c r="U735" s="133"/>
    </row>
    <row r="736" spans="1:21" ht="16.5" customHeight="1">
      <c r="A736" s="46">
        <v>953058</v>
      </c>
      <c r="B736" s="43" t="s">
        <v>766</v>
      </c>
      <c r="C736" s="55" t="s">
        <v>986</v>
      </c>
      <c r="D736" s="47">
        <v>45000</v>
      </c>
      <c r="E736" s="47">
        <v>44550</v>
      </c>
      <c r="F736" s="66" t="s">
        <v>1120</v>
      </c>
      <c r="G736" s="47">
        <v>49960</v>
      </c>
      <c r="H736" s="47">
        <v>50006</v>
      </c>
      <c r="I736" s="43"/>
      <c r="J736" s="47">
        <v>4950</v>
      </c>
      <c r="K736" s="134">
        <v>-49500</v>
      </c>
      <c r="L736" s="135"/>
      <c r="M736" s="136">
        <v>44550</v>
      </c>
      <c r="N736" s="137"/>
      <c r="O736" s="130">
        <v>0</v>
      </c>
      <c r="P736" s="131"/>
      <c r="Q736" s="134">
        <v>-54950</v>
      </c>
      <c r="R736" s="135"/>
      <c r="S736" s="49">
        <v>50000</v>
      </c>
      <c r="T736" s="130">
        <v>6</v>
      </c>
      <c r="U736" s="131"/>
    </row>
    <row r="737" spans="1:21" ht="16.5" customHeight="1">
      <c r="A737" s="132" t="s">
        <v>767</v>
      </c>
      <c r="B737" s="138"/>
      <c r="C737" s="56" t="s">
        <v>16</v>
      </c>
      <c r="D737" s="43"/>
      <c r="E737" s="43"/>
      <c r="F737" s="65"/>
      <c r="G737" s="43"/>
      <c r="H737" s="43"/>
      <c r="I737" s="43"/>
      <c r="J737" s="43"/>
      <c r="K737" s="132"/>
      <c r="L737" s="133"/>
      <c r="M737" s="132"/>
      <c r="N737" s="133"/>
      <c r="O737" s="132"/>
      <c r="P737" s="133"/>
      <c r="Q737" s="132"/>
      <c r="R737" s="133"/>
      <c r="S737" s="44"/>
      <c r="T737" s="132"/>
      <c r="U737" s="133"/>
    </row>
    <row r="738" spans="1:21" ht="16.5" customHeight="1">
      <c r="A738" s="46">
        <v>953347</v>
      </c>
      <c r="B738" s="43" t="s">
        <v>768</v>
      </c>
      <c r="C738" s="55" t="s">
        <v>989</v>
      </c>
      <c r="D738" s="47">
        <v>38000</v>
      </c>
      <c r="E738" s="47">
        <v>37620</v>
      </c>
      <c r="F738" s="66" t="s">
        <v>1123</v>
      </c>
      <c r="G738" s="47">
        <v>42190</v>
      </c>
      <c r="H738" s="47">
        <v>42229</v>
      </c>
      <c r="I738" s="43"/>
      <c r="J738" s="47">
        <v>4180</v>
      </c>
      <c r="K738" s="134">
        <v>-41800</v>
      </c>
      <c r="L738" s="135"/>
      <c r="M738" s="136">
        <v>37620</v>
      </c>
      <c r="N738" s="137"/>
      <c r="O738" s="130">
        <v>0</v>
      </c>
      <c r="P738" s="131"/>
      <c r="Q738" s="134">
        <v>-46400</v>
      </c>
      <c r="R738" s="135"/>
      <c r="S738" s="49">
        <v>42220</v>
      </c>
      <c r="T738" s="130">
        <v>9</v>
      </c>
      <c r="U738" s="131"/>
    </row>
    <row r="739" spans="1:21" ht="16.5" customHeight="1">
      <c r="A739" s="46">
        <v>953121</v>
      </c>
      <c r="B739" s="43" t="s">
        <v>769</v>
      </c>
      <c r="C739" s="55" t="s">
        <v>990</v>
      </c>
      <c r="D739" s="47">
        <v>54500</v>
      </c>
      <c r="E739" s="47">
        <v>53960</v>
      </c>
      <c r="F739" s="66" t="s">
        <v>1124</v>
      </c>
      <c r="G739" s="47">
        <v>60510</v>
      </c>
      <c r="H739" s="47">
        <v>60571</v>
      </c>
      <c r="I739" s="43"/>
      <c r="J739" s="47">
        <v>5990</v>
      </c>
      <c r="K739" s="134">
        <v>-59950</v>
      </c>
      <c r="L739" s="135"/>
      <c r="M739" s="136">
        <v>53960</v>
      </c>
      <c r="N739" s="137"/>
      <c r="O739" s="130">
        <v>0</v>
      </c>
      <c r="P739" s="131"/>
      <c r="Q739" s="134">
        <v>-66550</v>
      </c>
      <c r="R739" s="135"/>
      <c r="S739" s="49">
        <v>60560</v>
      </c>
      <c r="T739" s="130">
        <v>11</v>
      </c>
      <c r="U739" s="131"/>
    </row>
    <row r="740" spans="1:21" ht="16.5" customHeight="1">
      <c r="A740" s="132" t="s">
        <v>770</v>
      </c>
      <c r="B740" s="138"/>
      <c r="C740" s="56" t="s">
        <v>16</v>
      </c>
      <c r="D740" s="43"/>
      <c r="E740" s="43"/>
      <c r="F740" s="65"/>
      <c r="G740" s="43"/>
      <c r="H740" s="43"/>
      <c r="I740" s="43"/>
      <c r="J740" s="43"/>
      <c r="K740" s="132"/>
      <c r="L740" s="133"/>
      <c r="M740" s="132"/>
      <c r="N740" s="133"/>
      <c r="O740" s="132"/>
      <c r="P740" s="133"/>
      <c r="Q740" s="132"/>
      <c r="R740" s="133"/>
      <c r="S740" s="44"/>
      <c r="T740" s="132"/>
      <c r="U740" s="133"/>
    </row>
    <row r="741" spans="1:21" ht="16.5" customHeight="1">
      <c r="A741" s="46">
        <v>953933</v>
      </c>
      <c r="B741" s="43" t="s">
        <v>771</v>
      </c>
      <c r="C741" s="55" t="s">
        <v>989</v>
      </c>
      <c r="D741" s="47">
        <v>38000</v>
      </c>
      <c r="E741" s="47">
        <v>37620</v>
      </c>
      <c r="F741" s="66" t="s">
        <v>1123</v>
      </c>
      <c r="G741" s="47">
        <v>42190</v>
      </c>
      <c r="H741" s="47">
        <v>42229</v>
      </c>
      <c r="I741" s="43"/>
      <c r="J741" s="47">
        <v>4180</v>
      </c>
      <c r="K741" s="134">
        <v>-41800</v>
      </c>
      <c r="L741" s="135"/>
      <c r="M741" s="136">
        <v>37620</v>
      </c>
      <c r="N741" s="137"/>
      <c r="O741" s="130">
        <v>0</v>
      </c>
      <c r="P741" s="131"/>
      <c r="Q741" s="134">
        <v>-46400</v>
      </c>
      <c r="R741" s="135"/>
      <c r="S741" s="49">
        <v>42220</v>
      </c>
      <c r="T741" s="130">
        <v>9</v>
      </c>
      <c r="U741" s="131"/>
    </row>
    <row r="742" spans="1:21" ht="16.5" customHeight="1">
      <c r="A742" s="132" t="s">
        <v>772</v>
      </c>
      <c r="B742" s="138"/>
      <c r="C742" s="56" t="s">
        <v>16</v>
      </c>
      <c r="D742" s="43"/>
      <c r="E742" s="43"/>
      <c r="F742" s="65"/>
      <c r="G742" s="43"/>
      <c r="H742" s="43"/>
      <c r="I742" s="43"/>
      <c r="J742" s="43"/>
      <c r="K742" s="132"/>
      <c r="L742" s="133"/>
      <c r="M742" s="132"/>
      <c r="N742" s="133"/>
      <c r="O742" s="132"/>
      <c r="P742" s="133"/>
      <c r="Q742" s="132"/>
      <c r="R742" s="133"/>
      <c r="S742" s="44"/>
      <c r="T742" s="132"/>
      <c r="U742" s="133"/>
    </row>
    <row r="743" spans="1:21" ht="16.5" customHeight="1">
      <c r="A743" s="46">
        <v>953039</v>
      </c>
      <c r="B743" s="43" t="s">
        <v>773</v>
      </c>
      <c r="C743" s="55" t="s">
        <v>990</v>
      </c>
      <c r="D743" s="47">
        <v>54500</v>
      </c>
      <c r="E743" s="47">
        <v>53960</v>
      </c>
      <c r="F743" s="66" t="s">
        <v>1124</v>
      </c>
      <c r="G743" s="47">
        <v>60510</v>
      </c>
      <c r="H743" s="47">
        <v>60571</v>
      </c>
      <c r="I743" s="43"/>
      <c r="J743" s="47">
        <v>5990</v>
      </c>
      <c r="K743" s="134">
        <v>-59950</v>
      </c>
      <c r="L743" s="135"/>
      <c r="M743" s="136">
        <v>53960</v>
      </c>
      <c r="N743" s="137"/>
      <c r="O743" s="130">
        <v>0</v>
      </c>
      <c r="P743" s="131"/>
      <c r="Q743" s="134">
        <v>-66550</v>
      </c>
      <c r="R743" s="135"/>
      <c r="S743" s="49">
        <v>60560</v>
      </c>
      <c r="T743" s="130">
        <v>11</v>
      </c>
      <c r="U743" s="131"/>
    </row>
    <row r="744" spans="1:21" ht="16.5" customHeight="1">
      <c r="A744" s="132" t="s">
        <v>774</v>
      </c>
      <c r="B744" s="138"/>
      <c r="C744" s="56" t="s">
        <v>16</v>
      </c>
      <c r="D744" s="43"/>
      <c r="E744" s="43"/>
      <c r="F744" s="65"/>
      <c r="G744" s="43"/>
      <c r="H744" s="43"/>
      <c r="I744" s="43"/>
      <c r="J744" s="43"/>
      <c r="K744" s="132"/>
      <c r="L744" s="133"/>
      <c r="M744" s="132"/>
      <c r="N744" s="133"/>
      <c r="O744" s="132"/>
      <c r="P744" s="133"/>
      <c r="Q744" s="132"/>
      <c r="R744" s="133"/>
      <c r="S744" s="44"/>
      <c r="T744" s="132"/>
      <c r="U744" s="133"/>
    </row>
    <row r="745" spans="1:21" ht="16.5" customHeight="1">
      <c r="A745" s="46">
        <v>953924</v>
      </c>
      <c r="B745" s="43" t="s">
        <v>775</v>
      </c>
      <c r="C745" s="55" t="s">
        <v>989</v>
      </c>
      <c r="D745" s="47">
        <v>38000</v>
      </c>
      <c r="E745" s="47">
        <v>37620</v>
      </c>
      <c r="F745" s="66" t="s">
        <v>1123</v>
      </c>
      <c r="G745" s="47">
        <v>42190</v>
      </c>
      <c r="H745" s="47">
        <v>42229</v>
      </c>
      <c r="I745" s="43"/>
      <c r="J745" s="47">
        <v>4180</v>
      </c>
      <c r="K745" s="134">
        <v>-41800</v>
      </c>
      <c r="L745" s="135"/>
      <c r="M745" s="136">
        <v>37620</v>
      </c>
      <c r="N745" s="137"/>
      <c r="O745" s="130">
        <v>0</v>
      </c>
      <c r="P745" s="131"/>
      <c r="Q745" s="134">
        <v>-46400</v>
      </c>
      <c r="R745" s="135"/>
      <c r="S745" s="49">
        <v>42220</v>
      </c>
      <c r="T745" s="130">
        <v>9</v>
      </c>
      <c r="U745" s="131"/>
    </row>
    <row r="746" spans="1:21" ht="16.5" customHeight="1">
      <c r="A746" s="46">
        <v>953925</v>
      </c>
      <c r="B746" s="43" t="s">
        <v>776</v>
      </c>
      <c r="C746" s="55" t="s">
        <v>989</v>
      </c>
      <c r="D746" s="47">
        <v>38000</v>
      </c>
      <c r="E746" s="47">
        <v>37620</v>
      </c>
      <c r="F746" s="66" t="s">
        <v>1123</v>
      </c>
      <c r="G746" s="47">
        <v>42190</v>
      </c>
      <c r="H746" s="47">
        <v>42229</v>
      </c>
      <c r="I746" s="43"/>
      <c r="J746" s="47">
        <v>4180</v>
      </c>
      <c r="K746" s="134">
        <v>-41800</v>
      </c>
      <c r="L746" s="135"/>
      <c r="M746" s="136">
        <v>37620</v>
      </c>
      <c r="N746" s="137"/>
      <c r="O746" s="130">
        <v>0</v>
      </c>
      <c r="P746" s="131"/>
      <c r="Q746" s="134">
        <v>-46400</v>
      </c>
      <c r="R746" s="135"/>
      <c r="S746" s="49">
        <v>42220</v>
      </c>
      <c r="T746" s="130">
        <v>9</v>
      </c>
      <c r="U746" s="131"/>
    </row>
    <row r="747" spans="1:21" ht="16.5" customHeight="1">
      <c r="A747" s="46">
        <v>953926</v>
      </c>
      <c r="B747" s="43" t="s">
        <v>777</v>
      </c>
      <c r="C747" s="55" t="s">
        <v>994</v>
      </c>
      <c r="D747" s="47">
        <v>68400</v>
      </c>
      <c r="E747" s="47">
        <v>67720</v>
      </c>
      <c r="F747" s="66" t="s">
        <v>1128</v>
      </c>
      <c r="G747" s="47">
        <v>75940</v>
      </c>
      <c r="H747" s="47">
        <v>76014</v>
      </c>
      <c r="I747" s="43"/>
      <c r="J747" s="47">
        <v>7520</v>
      </c>
      <c r="K747" s="134">
        <v>-75240</v>
      </c>
      <c r="L747" s="135"/>
      <c r="M747" s="136">
        <v>67720</v>
      </c>
      <c r="N747" s="137"/>
      <c r="O747" s="130">
        <v>0</v>
      </c>
      <c r="P747" s="131"/>
      <c r="Q747" s="134">
        <v>-83520</v>
      </c>
      <c r="R747" s="135"/>
      <c r="S747" s="49">
        <v>76000</v>
      </c>
      <c r="T747" s="130">
        <v>14</v>
      </c>
      <c r="U747" s="131"/>
    </row>
    <row r="748" spans="1:21" ht="16.5" customHeight="1">
      <c r="A748" s="46">
        <v>953919</v>
      </c>
      <c r="B748" s="43" t="s">
        <v>778</v>
      </c>
      <c r="C748" s="55" t="s">
        <v>989</v>
      </c>
      <c r="D748" s="47">
        <v>38000</v>
      </c>
      <c r="E748" s="47">
        <v>37620</v>
      </c>
      <c r="F748" s="66" t="s">
        <v>1123</v>
      </c>
      <c r="G748" s="47">
        <v>42190</v>
      </c>
      <c r="H748" s="47">
        <v>42229</v>
      </c>
      <c r="I748" s="43"/>
      <c r="J748" s="47">
        <v>4180</v>
      </c>
      <c r="K748" s="134">
        <v>-41800</v>
      </c>
      <c r="L748" s="135"/>
      <c r="M748" s="136">
        <v>37620</v>
      </c>
      <c r="N748" s="137"/>
      <c r="O748" s="130">
        <v>0</v>
      </c>
      <c r="P748" s="131"/>
      <c r="Q748" s="134">
        <v>-46400</v>
      </c>
      <c r="R748" s="135"/>
      <c r="S748" s="49">
        <v>42220</v>
      </c>
      <c r="T748" s="130">
        <v>9</v>
      </c>
      <c r="U748" s="131"/>
    </row>
    <row r="749" spans="1:21" ht="16.5" customHeight="1">
      <c r="A749" s="132" t="s">
        <v>779</v>
      </c>
      <c r="B749" s="138"/>
      <c r="C749" s="56" t="s">
        <v>16</v>
      </c>
      <c r="D749" s="43"/>
      <c r="E749" s="43"/>
      <c r="F749" s="65"/>
      <c r="G749" s="43"/>
      <c r="H749" s="43"/>
      <c r="I749" s="43"/>
      <c r="J749" s="43"/>
      <c r="K749" s="132"/>
      <c r="L749" s="133"/>
      <c r="M749" s="132"/>
      <c r="N749" s="133"/>
      <c r="O749" s="132"/>
      <c r="P749" s="133"/>
      <c r="Q749" s="132"/>
      <c r="R749" s="133"/>
      <c r="S749" s="44"/>
      <c r="T749" s="132"/>
      <c r="U749" s="133"/>
    </row>
    <row r="750" spans="1:21" ht="16.5" customHeight="1">
      <c r="A750" s="46">
        <v>953218</v>
      </c>
      <c r="B750" s="43" t="s">
        <v>780</v>
      </c>
      <c r="C750" s="55" t="s">
        <v>985</v>
      </c>
      <c r="D750" s="47">
        <v>48000</v>
      </c>
      <c r="E750" s="47">
        <v>47520</v>
      </c>
      <c r="F750" s="66" t="s">
        <v>1119</v>
      </c>
      <c r="G750" s="47">
        <v>53290</v>
      </c>
      <c r="H750" s="47">
        <v>53339</v>
      </c>
      <c r="I750" s="43"/>
      <c r="J750" s="47">
        <v>5280</v>
      </c>
      <c r="K750" s="134">
        <v>-52800</v>
      </c>
      <c r="L750" s="135"/>
      <c r="M750" s="136">
        <v>47520</v>
      </c>
      <c r="N750" s="137"/>
      <c r="O750" s="130">
        <v>0</v>
      </c>
      <c r="P750" s="131"/>
      <c r="Q750" s="134">
        <v>-58610</v>
      </c>
      <c r="R750" s="135"/>
      <c r="S750" s="49">
        <v>53330</v>
      </c>
      <c r="T750" s="130">
        <v>9</v>
      </c>
      <c r="U750" s="131"/>
    </row>
    <row r="751" spans="1:21" ht="16.5" customHeight="1">
      <c r="A751" s="46">
        <v>953224</v>
      </c>
      <c r="B751" s="43" t="s">
        <v>781</v>
      </c>
      <c r="C751" s="55" t="s">
        <v>987</v>
      </c>
      <c r="D751" s="47">
        <v>43000</v>
      </c>
      <c r="E751" s="47">
        <v>42570</v>
      </c>
      <c r="F751" s="66" t="s">
        <v>1121</v>
      </c>
      <c r="G751" s="47">
        <v>47740</v>
      </c>
      <c r="H751" s="47">
        <v>47784</v>
      </c>
      <c r="I751" s="43"/>
      <c r="J751" s="47">
        <v>4730</v>
      </c>
      <c r="K751" s="134">
        <v>-47300</v>
      </c>
      <c r="L751" s="135"/>
      <c r="M751" s="136">
        <v>42570</v>
      </c>
      <c r="N751" s="137"/>
      <c r="O751" s="130">
        <v>0</v>
      </c>
      <c r="P751" s="131"/>
      <c r="Q751" s="134">
        <v>-52500</v>
      </c>
      <c r="R751" s="135"/>
      <c r="S751" s="49">
        <v>47770</v>
      </c>
      <c r="T751" s="130">
        <v>14</v>
      </c>
      <c r="U751" s="131"/>
    </row>
    <row r="752" spans="1:21" ht="16.5" customHeight="1">
      <c r="A752" s="46">
        <v>953219</v>
      </c>
      <c r="B752" s="43" t="s">
        <v>782</v>
      </c>
      <c r="C752" s="55" t="s">
        <v>986</v>
      </c>
      <c r="D752" s="47">
        <v>45000</v>
      </c>
      <c r="E752" s="47">
        <v>44550</v>
      </c>
      <c r="F752" s="66" t="s">
        <v>1120</v>
      </c>
      <c r="G752" s="47">
        <v>49960</v>
      </c>
      <c r="H752" s="47">
        <v>50006</v>
      </c>
      <c r="I752" s="43"/>
      <c r="J752" s="47">
        <v>4950</v>
      </c>
      <c r="K752" s="134">
        <v>-49500</v>
      </c>
      <c r="L752" s="135"/>
      <c r="M752" s="136">
        <v>44550</v>
      </c>
      <c r="N752" s="137"/>
      <c r="O752" s="130">
        <v>0</v>
      </c>
      <c r="P752" s="131"/>
      <c r="Q752" s="134">
        <v>-54950</v>
      </c>
      <c r="R752" s="135"/>
      <c r="S752" s="49">
        <v>50000</v>
      </c>
      <c r="T752" s="130">
        <v>6</v>
      </c>
      <c r="U752" s="131"/>
    </row>
    <row r="753" spans="1:21" ht="16.5" customHeight="1">
      <c r="A753" s="46">
        <v>953349</v>
      </c>
      <c r="B753" s="43" t="s">
        <v>783</v>
      </c>
      <c r="C753" s="55" t="s">
        <v>985</v>
      </c>
      <c r="D753" s="47">
        <v>48000</v>
      </c>
      <c r="E753" s="47">
        <v>47520</v>
      </c>
      <c r="F753" s="66" t="s">
        <v>1119</v>
      </c>
      <c r="G753" s="47">
        <v>53290</v>
      </c>
      <c r="H753" s="47">
        <v>53339</v>
      </c>
      <c r="I753" s="43"/>
      <c r="J753" s="47">
        <v>5280</v>
      </c>
      <c r="K753" s="134">
        <v>-52800</v>
      </c>
      <c r="L753" s="135"/>
      <c r="M753" s="136">
        <v>47520</v>
      </c>
      <c r="N753" s="137"/>
      <c r="O753" s="130">
        <v>0</v>
      </c>
      <c r="P753" s="131"/>
      <c r="Q753" s="134">
        <v>-58610</v>
      </c>
      <c r="R753" s="135"/>
      <c r="S753" s="49">
        <v>53330</v>
      </c>
      <c r="T753" s="130">
        <v>9</v>
      </c>
      <c r="U753" s="131"/>
    </row>
    <row r="754" spans="1:21" ht="16.5" customHeight="1">
      <c r="A754" s="132" t="s">
        <v>784</v>
      </c>
      <c r="B754" s="138"/>
      <c r="C754" s="56" t="s">
        <v>16</v>
      </c>
      <c r="D754" s="43"/>
      <c r="E754" s="43"/>
      <c r="F754" s="65"/>
      <c r="G754" s="43"/>
      <c r="H754" s="43"/>
      <c r="I754" s="43"/>
      <c r="J754" s="43"/>
      <c r="K754" s="132"/>
      <c r="L754" s="133"/>
      <c r="M754" s="132"/>
      <c r="N754" s="133"/>
      <c r="O754" s="132"/>
      <c r="P754" s="133"/>
      <c r="Q754" s="132"/>
      <c r="R754" s="133"/>
      <c r="S754" s="44"/>
      <c r="T754" s="132"/>
      <c r="U754" s="133"/>
    </row>
    <row r="755" spans="1:21" ht="16.5" customHeight="1">
      <c r="A755" s="46">
        <v>953037</v>
      </c>
      <c r="B755" s="43" t="s">
        <v>785</v>
      </c>
      <c r="C755" s="55" t="s">
        <v>989</v>
      </c>
      <c r="D755" s="47">
        <v>38000</v>
      </c>
      <c r="E755" s="47">
        <v>37620</v>
      </c>
      <c r="F755" s="66" t="s">
        <v>1123</v>
      </c>
      <c r="G755" s="47">
        <v>42190</v>
      </c>
      <c r="H755" s="47">
        <v>42229</v>
      </c>
      <c r="I755" s="43"/>
      <c r="J755" s="47">
        <v>4180</v>
      </c>
      <c r="K755" s="134">
        <v>-41800</v>
      </c>
      <c r="L755" s="135"/>
      <c r="M755" s="136">
        <v>37620</v>
      </c>
      <c r="N755" s="137"/>
      <c r="O755" s="130">
        <v>0</v>
      </c>
      <c r="P755" s="131"/>
      <c r="Q755" s="134">
        <v>-46400</v>
      </c>
      <c r="R755" s="135"/>
      <c r="S755" s="49">
        <v>42220</v>
      </c>
      <c r="T755" s="130">
        <v>9</v>
      </c>
      <c r="U755" s="131"/>
    </row>
    <row r="756" spans="1:21" ht="16.5" customHeight="1">
      <c r="A756" s="46">
        <v>953054</v>
      </c>
      <c r="B756" s="43" t="s">
        <v>786</v>
      </c>
      <c r="C756" s="55" t="s">
        <v>995</v>
      </c>
      <c r="D756" s="47">
        <v>30000</v>
      </c>
      <c r="E756" s="47">
        <v>29700</v>
      </c>
      <c r="F756" s="66" t="s">
        <v>1129</v>
      </c>
      <c r="G756" s="47">
        <v>33310</v>
      </c>
      <c r="H756" s="47">
        <v>33341</v>
      </c>
      <c r="I756" s="43"/>
      <c r="J756" s="47">
        <v>3300</v>
      </c>
      <c r="K756" s="134">
        <v>-33000</v>
      </c>
      <c r="L756" s="135"/>
      <c r="M756" s="136">
        <v>29700</v>
      </c>
      <c r="N756" s="137"/>
      <c r="O756" s="130">
        <v>0</v>
      </c>
      <c r="P756" s="131"/>
      <c r="Q756" s="134">
        <v>-36630</v>
      </c>
      <c r="R756" s="135"/>
      <c r="S756" s="49">
        <v>33330</v>
      </c>
      <c r="T756" s="130">
        <v>11</v>
      </c>
      <c r="U756" s="131"/>
    </row>
    <row r="757" spans="1:21" ht="16.5" customHeight="1">
      <c r="A757" s="46">
        <v>953048</v>
      </c>
      <c r="B757" s="43" t="s">
        <v>787</v>
      </c>
      <c r="C757" s="55" t="s">
        <v>985</v>
      </c>
      <c r="D757" s="47">
        <v>48000</v>
      </c>
      <c r="E757" s="47">
        <v>47520</v>
      </c>
      <c r="F757" s="66" t="s">
        <v>1119</v>
      </c>
      <c r="G757" s="47">
        <v>53290</v>
      </c>
      <c r="H757" s="47">
        <v>53339</v>
      </c>
      <c r="I757" s="43"/>
      <c r="J757" s="47">
        <v>5280</v>
      </c>
      <c r="K757" s="134">
        <v>-52800</v>
      </c>
      <c r="L757" s="135"/>
      <c r="M757" s="136">
        <v>47520</v>
      </c>
      <c r="N757" s="137"/>
      <c r="O757" s="130">
        <v>0</v>
      </c>
      <c r="P757" s="131"/>
      <c r="Q757" s="134">
        <v>-58610</v>
      </c>
      <c r="R757" s="135"/>
      <c r="S757" s="49">
        <v>53330</v>
      </c>
      <c r="T757" s="130">
        <v>9</v>
      </c>
      <c r="U757" s="131"/>
    </row>
    <row r="758" spans="1:21" ht="16.5" customHeight="1">
      <c r="A758" s="51">
        <v>953333</v>
      </c>
      <c r="B758" s="43" t="s">
        <v>788</v>
      </c>
      <c r="C758" s="55" t="s">
        <v>985</v>
      </c>
      <c r="D758" s="47">
        <v>48000</v>
      </c>
      <c r="E758" s="47">
        <v>47520</v>
      </c>
      <c r="F758" s="66" t="s">
        <v>1119</v>
      </c>
      <c r="G758" s="47">
        <v>53290</v>
      </c>
      <c r="H758" s="47">
        <v>53339</v>
      </c>
      <c r="I758" s="43"/>
      <c r="J758" s="47">
        <v>5280</v>
      </c>
      <c r="K758" s="134">
        <v>-52800</v>
      </c>
      <c r="L758" s="135"/>
      <c r="M758" s="136">
        <v>47520</v>
      </c>
      <c r="N758" s="137"/>
      <c r="O758" s="130">
        <v>0</v>
      </c>
      <c r="P758" s="131"/>
      <c r="Q758" s="134">
        <v>-58610</v>
      </c>
      <c r="R758" s="135"/>
      <c r="S758" s="49">
        <v>53330</v>
      </c>
      <c r="T758" s="130">
        <v>9</v>
      </c>
      <c r="U758" s="131"/>
    </row>
    <row r="759" spans="1:21" ht="16.5" customHeight="1">
      <c r="A759" s="132" t="s">
        <v>789</v>
      </c>
      <c r="B759" s="138"/>
      <c r="C759" s="56" t="s">
        <v>16</v>
      </c>
      <c r="D759" s="43"/>
      <c r="E759" s="43"/>
      <c r="F759" s="65"/>
      <c r="G759" s="43"/>
      <c r="H759" s="43"/>
      <c r="I759" s="43"/>
      <c r="J759" s="43"/>
      <c r="K759" s="132"/>
      <c r="L759" s="133"/>
      <c r="M759" s="132"/>
      <c r="N759" s="133"/>
      <c r="O759" s="132"/>
      <c r="P759" s="133"/>
      <c r="Q759" s="132"/>
      <c r="R759" s="133"/>
      <c r="S759" s="44"/>
      <c r="T759" s="132"/>
      <c r="U759" s="133"/>
    </row>
    <row r="760" spans="1:21" ht="16.5" customHeight="1">
      <c r="A760" s="46">
        <v>954030</v>
      </c>
      <c r="B760" s="43" t="s">
        <v>790</v>
      </c>
      <c r="C760" s="55" t="s">
        <v>987</v>
      </c>
      <c r="D760" s="47">
        <v>43000</v>
      </c>
      <c r="E760" s="47">
        <v>42570</v>
      </c>
      <c r="F760" s="66" t="s">
        <v>1121</v>
      </c>
      <c r="G760" s="47">
        <v>47740</v>
      </c>
      <c r="H760" s="47">
        <v>47784</v>
      </c>
      <c r="I760" s="43"/>
      <c r="J760" s="47">
        <v>4730</v>
      </c>
      <c r="K760" s="134">
        <v>-47300</v>
      </c>
      <c r="L760" s="135"/>
      <c r="M760" s="136">
        <v>42570</v>
      </c>
      <c r="N760" s="137"/>
      <c r="O760" s="130">
        <v>0</v>
      </c>
      <c r="P760" s="131"/>
      <c r="Q760" s="134">
        <v>-52500</v>
      </c>
      <c r="R760" s="135"/>
      <c r="S760" s="49">
        <v>47770</v>
      </c>
      <c r="T760" s="130">
        <v>14</v>
      </c>
      <c r="U760" s="131"/>
    </row>
    <row r="761" spans="1:21" ht="16.5" customHeight="1">
      <c r="A761" s="46">
        <v>953923</v>
      </c>
      <c r="B761" s="43" t="s">
        <v>791</v>
      </c>
      <c r="C761" s="55" t="s">
        <v>990</v>
      </c>
      <c r="D761" s="47">
        <v>54500</v>
      </c>
      <c r="E761" s="47">
        <v>53960</v>
      </c>
      <c r="F761" s="66" t="s">
        <v>1124</v>
      </c>
      <c r="G761" s="47">
        <v>60510</v>
      </c>
      <c r="H761" s="47">
        <v>60571</v>
      </c>
      <c r="I761" s="43"/>
      <c r="J761" s="47">
        <v>5990</v>
      </c>
      <c r="K761" s="134">
        <v>-59950</v>
      </c>
      <c r="L761" s="135"/>
      <c r="M761" s="136">
        <v>53960</v>
      </c>
      <c r="N761" s="137"/>
      <c r="O761" s="130">
        <v>0</v>
      </c>
      <c r="P761" s="131"/>
      <c r="Q761" s="134">
        <v>-66550</v>
      </c>
      <c r="R761" s="135"/>
      <c r="S761" s="49">
        <v>60560</v>
      </c>
      <c r="T761" s="130">
        <v>11</v>
      </c>
      <c r="U761" s="131"/>
    </row>
    <row r="762" spans="1:21" ht="16.5" customHeight="1">
      <c r="A762" s="46">
        <v>953348</v>
      </c>
      <c r="B762" s="43" t="s">
        <v>792</v>
      </c>
      <c r="C762" s="55" t="s">
        <v>985</v>
      </c>
      <c r="D762" s="47">
        <v>48000</v>
      </c>
      <c r="E762" s="47">
        <v>47520</v>
      </c>
      <c r="F762" s="66" t="s">
        <v>1119</v>
      </c>
      <c r="G762" s="47">
        <v>53290</v>
      </c>
      <c r="H762" s="47">
        <v>53339</v>
      </c>
      <c r="I762" s="43"/>
      <c r="J762" s="47">
        <v>5280</v>
      </c>
      <c r="K762" s="134">
        <v>-52800</v>
      </c>
      <c r="L762" s="135"/>
      <c r="M762" s="136">
        <v>47520</v>
      </c>
      <c r="N762" s="137"/>
      <c r="O762" s="130">
        <v>0</v>
      </c>
      <c r="P762" s="131"/>
      <c r="Q762" s="134">
        <v>-58610</v>
      </c>
      <c r="R762" s="135"/>
      <c r="S762" s="49">
        <v>53330</v>
      </c>
      <c r="T762" s="130">
        <v>9</v>
      </c>
      <c r="U762" s="131"/>
    </row>
    <row r="763" spans="1:21" ht="16.5" customHeight="1">
      <c r="A763" s="46">
        <v>953061</v>
      </c>
      <c r="B763" s="43" t="s">
        <v>793</v>
      </c>
      <c r="C763" s="55" t="s">
        <v>985</v>
      </c>
      <c r="D763" s="47">
        <v>48000</v>
      </c>
      <c r="E763" s="47">
        <v>47520</v>
      </c>
      <c r="F763" s="66" t="s">
        <v>1119</v>
      </c>
      <c r="G763" s="47">
        <v>53290</v>
      </c>
      <c r="H763" s="47">
        <v>53339</v>
      </c>
      <c r="I763" s="43"/>
      <c r="J763" s="47">
        <v>5280</v>
      </c>
      <c r="K763" s="134">
        <v>-52800</v>
      </c>
      <c r="L763" s="135"/>
      <c r="M763" s="136">
        <v>47520</v>
      </c>
      <c r="N763" s="137"/>
      <c r="O763" s="130">
        <v>0</v>
      </c>
      <c r="P763" s="131"/>
      <c r="Q763" s="134">
        <v>-58610</v>
      </c>
      <c r="R763" s="135"/>
      <c r="S763" s="49">
        <v>53330</v>
      </c>
      <c r="T763" s="130">
        <v>9</v>
      </c>
      <c r="U763" s="131"/>
    </row>
    <row r="764" spans="1:21" ht="16.5" customHeight="1">
      <c r="A764" s="46">
        <v>953918</v>
      </c>
      <c r="B764" s="43" t="s">
        <v>794</v>
      </c>
      <c r="C764" s="55" t="s">
        <v>992</v>
      </c>
      <c r="D764" s="47">
        <v>50000</v>
      </c>
      <c r="E764" s="47">
        <v>49500</v>
      </c>
      <c r="F764" s="66" t="s">
        <v>1126</v>
      </c>
      <c r="G764" s="47">
        <v>55510</v>
      </c>
      <c r="H764" s="47">
        <v>55561</v>
      </c>
      <c r="I764" s="43"/>
      <c r="J764" s="47">
        <v>5500</v>
      </c>
      <c r="K764" s="134">
        <v>-55000</v>
      </c>
      <c r="L764" s="135"/>
      <c r="M764" s="136">
        <v>49500</v>
      </c>
      <c r="N764" s="137"/>
      <c r="O764" s="130">
        <v>0</v>
      </c>
      <c r="P764" s="131"/>
      <c r="Q764" s="134">
        <v>-61050</v>
      </c>
      <c r="R764" s="135"/>
      <c r="S764" s="49">
        <v>55550</v>
      </c>
      <c r="T764" s="130">
        <v>11</v>
      </c>
      <c r="U764" s="131"/>
    </row>
    <row r="765" spans="1:21" ht="16.5" customHeight="1">
      <c r="A765" s="46">
        <v>953047</v>
      </c>
      <c r="B765" s="43" t="s">
        <v>795</v>
      </c>
      <c r="C765" s="55" t="s">
        <v>985</v>
      </c>
      <c r="D765" s="47">
        <v>48000</v>
      </c>
      <c r="E765" s="47">
        <v>47520</v>
      </c>
      <c r="F765" s="66" t="s">
        <v>1119</v>
      </c>
      <c r="G765" s="47">
        <v>53290</v>
      </c>
      <c r="H765" s="47">
        <v>53339</v>
      </c>
      <c r="I765" s="43"/>
      <c r="J765" s="47">
        <v>5280</v>
      </c>
      <c r="K765" s="134">
        <v>-52800</v>
      </c>
      <c r="L765" s="135"/>
      <c r="M765" s="136">
        <v>47520</v>
      </c>
      <c r="N765" s="137"/>
      <c r="O765" s="130">
        <v>0</v>
      </c>
      <c r="P765" s="131"/>
      <c r="Q765" s="134">
        <v>-58610</v>
      </c>
      <c r="R765" s="135"/>
      <c r="S765" s="49">
        <v>53330</v>
      </c>
      <c r="T765" s="130">
        <v>9</v>
      </c>
      <c r="U765" s="131"/>
    </row>
    <row r="766" spans="1:21" ht="16.5" customHeight="1">
      <c r="A766" s="46">
        <v>953050</v>
      </c>
      <c r="B766" s="43" t="s">
        <v>796</v>
      </c>
      <c r="C766" s="55" t="s">
        <v>985</v>
      </c>
      <c r="D766" s="47">
        <v>48000</v>
      </c>
      <c r="E766" s="47">
        <v>47520</v>
      </c>
      <c r="F766" s="66" t="s">
        <v>1119</v>
      </c>
      <c r="G766" s="47">
        <v>53290</v>
      </c>
      <c r="H766" s="47">
        <v>53339</v>
      </c>
      <c r="I766" s="43"/>
      <c r="J766" s="47">
        <v>5280</v>
      </c>
      <c r="K766" s="134">
        <v>-52800</v>
      </c>
      <c r="L766" s="135"/>
      <c r="M766" s="136">
        <v>47520</v>
      </c>
      <c r="N766" s="137"/>
      <c r="O766" s="130">
        <v>0</v>
      </c>
      <c r="P766" s="131"/>
      <c r="Q766" s="134">
        <v>-58610</v>
      </c>
      <c r="R766" s="135"/>
      <c r="S766" s="49">
        <v>53330</v>
      </c>
      <c r="T766" s="130">
        <v>9</v>
      </c>
      <c r="U766" s="131"/>
    </row>
    <row r="767" spans="1:21" ht="16.5" customHeight="1">
      <c r="A767" s="46">
        <v>953053</v>
      </c>
      <c r="B767" s="43" t="s">
        <v>797</v>
      </c>
      <c r="C767" s="55" t="s">
        <v>996</v>
      </c>
      <c r="D767" s="47">
        <v>28509</v>
      </c>
      <c r="E767" s="47">
        <v>28220</v>
      </c>
      <c r="F767" s="66" t="s">
        <v>1130</v>
      </c>
      <c r="G767" s="47">
        <v>31660</v>
      </c>
      <c r="H767" s="47">
        <v>31686</v>
      </c>
      <c r="I767" s="43"/>
      <c r="J767" s="47">
        <v>3140</v>
      </c>
      <c r="K767" s="134">
        <v>-31360</v>
      </c>
      <c r="L767" s="135"/>
      <c r="M767" s="136">
        <v>28220</v>
      </c>
      <c r="N767" s="137"/>
      <c r="O767" s="130">
        <v>0</v>
      </c>
      <c r="P767" s="131"/>
      <c r="Q767" s="134">
        <v>-34810</v>
      </c>
      <c r="R767" s="135"/>
      <c r="S767" s="49">
        <v>31670</v>
      </c>
      <c r="T767" s="130">
        <v>16</v>
      </c>
      <c r="U767" s="131"/>
    </row>
    <row r="768" spans="1:21" ht="16.5" customHeight="1">
      <c r="A768" s="46">
        <v>953241</v>
      </c>
      <c r="B768" s="43" t="s">
        <v>798</v>
      </c>
      <c r="C768" s="55" t="s">
        <v>987</v>
      </c>
      <c r="D768" s="47">
        <v>43000</v>
      </c>
      <c r="E768" s="47">
        <v>42570</v>
      </c>
      <c r="F768" s="66" t="s">
        <v>1121</v>
      </c>
      <c r="G768" s="47">
        <v>47740</v>
      </c>
      <c r="H768" s="47">
        <v>47784</v>
      </c>
      <c r="I768" s="43"/>
      <c r="J768" s="47">
        <v>4730</v>
      </c>
      <c r="K768" s="134">
        <v>-47300</v>
      </c>
      <c r="L768" s="135"/>
      <c r="M768" s="136">
        <v>42570</v>
      </c>
      <c r="N768" s="137"/>
      <c r="O768" s="130">
        <v>0</v>
      </c>
      <c r="P768" s="131"/>
      <c r="Q768" s="134">
        <v>-52500</v>
      </c>
      <c r="R768" s="135"/>
      <c r="S768" s="49">
        <v>47770</v>
      </c>
      <c r="T768" s="130">
        <v>14</v>
      </c>
      <c r="U768" s="131"/>
    </row>
    <row r="769" spans="1:21" ht="16.5" customHeight="1">
      <c r="A769" s="76">
        <v>953246</v>
      </c>
      <c r="B769" s="63" t="s">
        <v>1147</v>
      </c>
      <c r="C769" s="55">
        <v>52800</v>
      </c>
      <c r="D769" s="47"/>
      <c r="E769" s="47"/>
      <c r="F769" s="66">
        <v>58619</v>
      </c>
      <c r="G769" s="47"/>
      <c r="H769" s="47"/>
      <c r="I769" s="43"/>
      <c r="J769" s="47"/>
      <c r="K769" s="61"/>
      <c r="L769" s="62"/>
      <c r="M769" s="47"/>
      <c r="N769" s="64"/>
      <c r="O769" s="48"/>
      <c r="P769" s="60"/>
      <c r="Q769" s="61"/>
      <c r="R769" s="62"/>
      <c r="S769" s="49"/>
      <c r="T769" s="48"/>
      <c r="U769" s="60"/>
    </row>
    <row r="770" spans="1:21" ht="16.5" customHeight="1">
      <c r="A770" s="132" t="s">
        <v>799</v>
      </c>
      <c r="B770" s="138"/>
      <c r="C770" s="56" t="s">
        <v>16</v>
      </c>
      <c r="D770" s="43"/>
      <c r="E770" s="43"/>
      <c r="F770" s="65"/>
      <c r="G770" s="43"/>
      <c r="H770" s="43"/>
      <c r="I770" s="43"/>
      <c r="J770" s="43"/>
      <c r="K770" s="132"/>
      <c r="L770" s="133"/>
      <c r="M770" s="132"/>
      <c r="N770" s="133"/>
      <c r="O770" s="132"/>
      <c r="P770" s="133"/>
      <c r="Q770" s="132"/>
      <c r="R770" s="133"/>
      <c r="S770" s="44"/>
      <c r="T770" s="132"/>
      <c r="U770" s="133"/>
    </row>
    <row r="771" spans="1:21" ht="16.5" customHeight="1">
      <c r="A771" s="46">
        <v>959001</v>
      </c>
      <c r="B771" s="43" t="s">
        <v>800</v>
      </c>
      <c r="C771" s="55" t="s">
        <v>997</v>
      </c>
      <c r="D771" s="47">
        <v>2000</v>
      </c>
      <c r="E771" s="47">
        <v>1980</v>
      </c>
      <c r="F771" s="66" t="s">
        <v>973</v>
      </c>
      <c r="G771" s="47">
        <v>2230</v>
      </c>
      <c r="H771" s="47">
        <v>2233</v>
      </c>
      <c r="I771" s="43"/>
      <c r="J771" s="48">
        <v>220</v>
      </c>
      <c r="K771" s="134">
        <v>-2200</v>
      </c>
      <c r="L771" s="135"/>
      <c r="M771" s="136">
        <v>1980</v>
      </c>
      <c r="N771" s="137"/>
      <c r="O771" s="130">
        <v>0</v>
      </c>
      <c r="P771" s="131"/>
      <c r="Q771" s="134">
        <v>-2440</v>
      </c>
      <c r="R771" s="135"/>
      <c r="S771" s="49">
        <v>2220</v>
      </c>
      <c r="T771" s="130">
        <v>13</v>
      </c>
      <c r="U771" s="131"/>
    </row>
    <row r="772" spans="1:21" ht="16.5" customHeight="1">
      <c r="A772" s="46">
        <v>959002</v>
      </c>
      <c r="B772" s="43" t="s">
        <v>801</v>
      </c>
      <c r="C772" s="55" t="s">
        <v>998</v>
      </c>
      <c r="D772" s="47">
        <v>3000</v>
      </c>
      <c r="E772" s="47">
        <v>2970</v>
      </c>
      <c r="F772" s="66" t="s">
        <v>1131</v>
      </c>
      <c r="G772" s="47">
        <v>3340</v>
      </c>
      <c r="H772" s="47">
        <v>3344</v>
      </c>
      <c r="I772" s="43"/>
      <c r="J772" s="48">
        <v>330</v>
      </c>
      <c r="K772" s="134">
        <v>-3300</v>
      </c>
      <c r="L772" s="135"/>
      <c r="M772" s="136">
        <v>2970</v>
      </c>
      <c r="N772" s="137"/>
      <c r="O772" s="130">
        <v>0</v>
      </c>
      <c r="P772" s="131"/>
      <c r="Q772" s="134">
        <v>-3660</v>
      </c>
      <c r="R772" s="135"/>
      <c r="S772" s="49">
        <v>3330</v>
      </c>
      <c r="T772" s="130">
        <v>14</v>
      </c>
      <c r="U772" s="131"/>
    </row>
    <row r="773" spans="1:21" ht="16.5" customHeight="1">
      <c r="A773" s="46">
        <v>959003</v>
      </c>
      <c r="B773" s="43" t="s">
        <v>802</v>
      </c>
      <c r="C773" s="55" t="s">
        <v>998</v>
      </c>
      <c r="D773" s="47">
        <v>3000</v>
      </c>
      <c r="E773" s="47">
        <v>2970</v>
      </c>
      <c r="F773" s="66" t="s">
        <v>1131</v>
      </c>
      <c r="G773" s="47">
        <v>3340</v>
      </c>
      <c r="H773" s="47">
        <v>3344</v>
      </c>
      <c r="I773" s="43"/>
      <c r="J773" s="48">
        <v>330</v>
      </c>
      <c r="K773" s="134">
        <v>-3300</v>
      </c>
      <c r="L773" s="135"/>
      <c r="M773" s="136">
        <v>2970</v>
      </c>
      <c r="N773" s="137"/>
      <c r="O773" s="130">
        <v>0</v>
      </c>
      <c r="P773" s="131"/>
      <c r="Q773" s="134">
        <v>-3660</v>
      </c>
      <c r="R773" s="135"/>
      <c r="S773" s="49">
        <v>3330</v>
      </c>
      <c r="T773" s="130">
        <v>14</v>
      </c>
      <c r="U773" s="131"/>
    </row>
    <row r="774" spans="1:21" ht="16.5" customHeight="1">
      <c r="A774" s="46">
        <v>959004</v>
      </c>
      <c r="B774" s="43" t="s">
        <v>803</v>
      </c>
      <c r="C774" s="55" t="s">
        <v>999</v>
      </c>
      <c r="D774" s="47">
        <v>3500</v>
      </c>
      <c r="E774" s="47">
        <v>3470</v>
      </c>
      <c r="F774" s="66" t="s">
        <v>1132</v>
      </c>
      <c r="G774" s="47">
        <v>3900</v>
      </c>
      <c r="H774" s="47">
        <v>3910</v>
      </c>
      <c r="I774" s="43"/>
      <c r="J774" s="48">
        <v>380</v>
      </c>
      <c r="K774" s="134">
        <v>-3850</v>
      </c>
      <c r="L774" s="135"/>
      <c r="M774" s="136">
        <v>3470</v>
      </c>
      <c r="N774" s="137"/>
      <c r="O774" s="130">
        <v>0</v>
      </c>
      <c r="P774" s="131"/>
      <c r="Q774" s="134">
        <v>-4270</v>
      </c>
      <c r="R774" s="135"/>
      <c r="S774" s="49">
        <v>3890</v>
      </c>
      <c r="T774" s="130">
        <v>20</v>
      </c>
      <c r="U774" s="131"/>
    </row>
    <row r="775" spans="1:21" ht="16.5" customHeight="1">
      <c r="A775" s="46">
        <v>959005</v>
      </c>
      <c r="B775" s="43" t="s">
        <v>804</v>
      </c>
      <c r="C775" s="55" t="s">
        <v>999</v>
      </c>
      <c r="D775" s="47">
        <v>3500</v>
      </c>
      <c r="E775" s="47">
        <v>3470</v>
      </c>
      <c r="F775" s="66" t="s">
        <v>1132</v>
      </c>
      <c r="G775" s="47">
        <v>3900</v>
      </c>
      <c r="H775" s="47">
        <v>3910</v>
      </c>
      <c r="I775" s="43"/>
      <c r="J775" s="48">
        <v>380</v>
      </c>
      <c r="K775" s="134">
        <v>-3850</v>
      </c>
      <c r="L775" s="135"/>
      <c r="M775" s="136">
        <v>3470</v>
      </c>
      <c r="N775" s="137"/>
      <c r="O775" s="130">
        <v>0</v>
      </c>
      <c r="P775" s="131"/>
      <c r="Q775" s="134">
        <v>-4270</v>
      </c>
      <c r="R775" s="135"/>
      <c r="S775" s="49">
        <v>3890</v>
      </c>
      <c r="T775" s="130">
        <v>20</v>
      </c>
      <c r="U775" s="131"/>
    </row>
    <row r="776" spans="1:21" ht="16.5" customHeight="1">
      <c r="A776" s="46">
        <v>959011</v>
      </c>
      <c r="B776" s="43" t="s">
        <v>805</v>
      </c>
      <c r="C776" s="55" t="s">
        <v>843</v>
      </c>
      <c r="D776" s="47">
        <v>2500</v>
      </c>
      <c r="E776" s="47">
        <v>2480</v>
      </c>
      <c r="F776" s="66" t="s">
        <v>1022</v>
      </c>
      <c r="G776" s="47">
        <v>2790</v>
      </c>
      <c r="H776" s="47">
        <v>2799</v>
      </c>
      <c r="I776" s="43"/>
      <c r="J776" s="48">
        <v>270</v>
      </c>
      <c r="K776" s="134">
        <v>-2750</v>
      </c>
      <c r="L776" s="135"/>
      <c r="M776" s="136">
        <v>2480</v>
      </c>
      <c r="N776" s="137"/>
      <c r="O776" s="130">
        <v>0</v>
      </c>
      <c r="P776" s="131"/>
      <c r="Q776" s="134">
        <v>-3050</v>
      </c>
      <c r="R776" s="135"/>
      <c r="S776" s="49">
        <v>2780</v>
      </c>
      <c r="T776" s="130">
        <v>19</v>
      </c>
      <c r="U776" s="131"/>
    </row>
    <row r="777" spans="1:21" ht="16.5" customHeight="1">
      <c r="A777" s="46">
        <v>959012</v>
      </c>
      <c r="B777" s="43" t="s">
        <v>806</v>
      </c>
      <c r="C777" s="55" t="s">
        <v>998</v>
      </c>
      <c r="D777" s="47">
        <v>3000</v>
      </c>
      <c r="E777" s="47">
        <v>2970</v>
      </c>
      <c r="F777" s="66" t="s">
        <v>1131</v>
      </c>
      <c r="G777" s="47">
        <v>3340</v>
      </c>
      <c r="H777" s="47">
        <v>3344</v>
      </c>
      <c r="I777" s="43"/>
      <c r="J777" s="48">
        <v>330</v>
      </c>
      <c r="K777" s="134">
        <v>-3300</v>
      </c>
      <c r="L777" s="135"/>
      <c r="M777" s="136">
        <v>2970</v>
      </c>
      <c r="N777" s="137"/>
      <c r="O777" s="130">
        <v>0</v>
      </c>
      <c r="P777" s="131"/>
      <c r="Q777" s="134">
        <v>-3660</v>
      </c>
      <c r="R777" s="135"/>
      <c r="S777" s="49">
        <v>3330</v>
      </c>
      <c r="T777" s="130">
        <v>14</v>
      </c>
      <c r="U777" s="131"/>
    </row>
    <row r="778" spans="1:21" ht="16.5" customHeight="1">
      <c r="A778" s="46">
        <v>959013</v>
      </c>
      <c r="B778" s="43" t="s">
        <v>807</v>
      </c>
      <c r="C778" s="55" t="s">
        <v>998</v>
      </c>
      <c r="D778" s="47">
        <v>3000</v>
      </c>
      <c r="E778" s="47">
        <v>2970</v>
      </c>
      <c r="F778" s="66" t="s">
        <v>1131</v>
      </c>
      <c r="G778" s="47">
        <v>3340</v>
      </c>
      <c r="H778" s="47">
        <v>3344</v>
      </c>
      <c r="I778" s="43"/>
      <c r="J778" s="48">
        <v>330</v>
      </c>
      <c r="K778" s="134">
        <v>-3300</v>
      </c>
      <c r="L778" s="135"/>
      <c r="M778" s="136">
        <v>2970</v>
      </c>
      <c r="N778" s="137"/>
      <c r="O778" s="130">
        <v>0</v>
      </c>
      <c r="P778" s="131"/>
      <c r="Q778" s="134">
        <v>-3660</v>
      </c>
      <c r="R778" s="135"/>
      <c r="S778" s="49">
        <v>3330</v>
      </c>
      <c r="T778" s="130">
        <v>14</v>
      </c>
      <c r="U778" s="131"/>
    </row>
    <row r="779" spans="1:21" ht="16.5" customHeight="1">
      <c r="A779" s="46">
        <v>959014</v>
      </c>
      <c r="B779" s="43" t="s">
        <v>808</v>
      </c>
      <c r="C779" s="55" t="s">
        <v>999</v>
      </c>
      <c r="D779" s="47">
        <v>3500</v>
      </c>
      <c r="E779" s="47">
        <v>3470</v>
      </c>
      <c r="F779" s="66" t="s">
        <v>1132</v>
      </c>
      <c r="G779" s="47">
        <v>3900</v>
      </c>
      <c r="H779" s="47">
        <v>3910</v>
      </c>
      <c r="I779" s="43"/>
      <c r="J779" s="48">
        <v>380</v>
      </c>
      <c r="K779" s="134">
        <v>-3850</v>
      </c>
      <c r="L779" s="135"/>
      <c r="M779" s="136">
        <v>3470</v>
      </c>
      <c r="N779" s="137"/>
      <c r="O779" s="130">
        <v>0</v>
      </c>
      <c r="P779" s="131"/>
      <c r="Q779" s="134">
        <v>-4270</v>
      </c>
      <c r="R779" s="135"/>
      <c r="S779" s="49">
        <v>3890</v>
      </c>
      <c r="T779" s="130">
        <v>20</v>
      </c>
      <c r="U779" s="131"/>
    </row>
    <row r="780" spans="1:21" ht="16.5" customHeight="1">
      <c r="A780" s="46">
        <v>959015</v>
      </c>
      <c r="B780" s="43" t="s">
        <v>809</v>
      </c>
      <c r="C780" s="55" t="s">
        <v>999</v>
      </c>
      <c r="D780" s="47">
        <v>3500</v>
      </c>
      <c r="E780" s="47">
        <v>3470</v>
      </c>
      <c r="F780" s="66" t="s">
        <v>1132</v>
      </c>
      <c r="G780" s="47">
        <v>3900</v>
      </c>
      <c r="H780" s="47">
        <v>3910</v>
      </c>
      <c r="I780" s="43"/>
      <c r="J780" s="48">
        <v>380</v>
      </c>
      <c r="K780" s="134">
        <v>-3850</v>
      </c>
      <c r="L780" s="135"/>
      <c r="M780" s="136">
        <v>3470</v>
      </c>
      <c r="N780" s="137"/>
      <c r="O780" s="130">
        <v>0</v>
      </c>
      <c r="P780" s="131"/>
      <c r="Q780" s="134">
        <v>-4270</v>
      </c>
      <c r="R780" s="135"/>
      <c r="S780" s="49">
        <v>3890</v>
      </c>
      <c r="T780" s="130">
        <v>20</v>
      </c>
      <c r="U780" s="131"/>
    </row>
    <row r="781" spans="1:21" ht="16.5" customHeight="1">
      <c r="A781" s="132" t="s">
        <v>810</v>
      </c>
      <c r="B781" s="138"/>
      <c r="C781" s="56" t="s">
        <v>16</v>
      </c>
      <c r="D781" s="43"/>
      <c r="E781" s="43"/>
      <c r="F781" s="65"/>
      <c r="G781" s="43"/>
      <c r="H781" s="43"/>
      <c r="I781" s="43"/>
      <c r="J781" s="43"/>
      <c r="K781" s="132"/>
      <c r="L781" s="133"/>
      <c r="M781" s="132"/>
      <c r="N781" s="133"/>
      <c r="O781" s="132"/>
      <c r="P781" s="133"/>
      <c r="Q781" s="132"/>
      <c r="R781" s="133"/>
      <c r="S781" s="44"/>
      <c r="T781" s="132"/>
      <c r="U781" s="133"/>
    </row>
    <row r="782" spans="1:21" ht="16.5" customHeight="1">
      <c r="A782" s="46">
        <v>70000</v>
      </c>
      <c r="B782" s="43" t="s">
        <v>811</v>
      </c>
      <c r="C782" s="48">
        <v>210</v>
      </c>
      <c r="D782" s="43"/>
      <c r="E782" s="48">
        <v>210</v>
      </c>
      <c r="F782" s="65"/>
      <c r="G782" s="43"/>
      <c r="H782" s="43"/>
      <c r="I782" s="43" t="s">
        <v>812</v>
      </c>
      <c r="J782" s="48">
        <v>0</v>
      </c>
      <c r="K782" s="132" t="s">
        <v>77</v>
      </c>
      <c r="L782" s="133"/>
      <c r="M782" s="130">
        <v>210</v>
      </c>
      <c r="N782" s="131"/>
      <c r="O782" s="132" t="s">
        <v>78</v>
      </c>
      <c r="P782" s="133"/>
      <c r="Q782" s="132" t="s">
        <v>77</v>
      </c>
      <c r="R782" s="133"/>
      <c r="S782" s="50">
        <v>210</v>
      </c>
      <c r="T782" s="132" t="s">
        <v>78</v>
      </c>
      <c r="U782" s="133"/>
    </row>
    <row r="783" spans="1:21" ht="16.5" customHeight="1">
      <c r="A783" s="46">
        <v>70010</v>
      </c>
      <c r="B783" s="43" t="s">
        <v>813</v>
      </c>
      <c r="C783" s="48">
        <v>200</v>
      </c>
      <c r="D783" s="43"/>
      <c r="E783" s="48">
        <v>200</v>
      </c>
      <c r="F783" s="65"/>
      <c r="G783" s="43"/>
      <c r="H783" s="43"/>
      <c r="I783" s="43" t="s">
        <v>812</v>
      </c>
      <c r="J783" s="48">
        <v>0</v>
      </c>
      <c r="K783" s="132" t="s">
        <v>77</v>
      </c>
      <c r="L783" s="133"/>
      <c r="M783" s="130">
        <v>200</v>
      </c>
      <c r="N783" s="131"/>
      <c r="O783" s="132" t="s">
        <v>78</v>
      </c>
      <c r="P783" s="133"/>
      <c r="Q783" s="132" t="s">
        <v>77</v>
      </c>
      <c r="R783" s="133"/>
      <c r="S783" s="50">
        <v>200</v>
      </c>
      <c r="T783" s="132" t="s">
        <v>78</v>
      </c>
      <c r="U783" s="133"/>
    </row>
    <row r="784" spans="1:21" ht="16.5" customHeight="1">
      <c r="A784" s="42" t="s">
        <v>814</v>
      </c>
      <c r="B784" s="43"/>
      <c r="C784" s="57"/>
      <c r="D784" s="43"/>
      <c r="E784" s="43"/>
      <c r="F784" s="65"/>
      <c r="G784" s="43"/>
      <c r="H784" s="43"/>
      <c r="I784" s="43"/>
      <c r="J784" s="43"/>
      <c r="K784" s="132"/>
      <c r="L784" s="133"/>
      <c r="M784" s="132"/>
      <c r="N784" s="133"/>
      <c r="O784" s="132"/>
      <c r="P784" s="133"/>
      <c r="Q784" s="132"/>
      <c r="R784" s="133"/>
      <c r="S784" s="44"/>
      <c r="T784" s="132"/>
      <c r="U784" s="133"/>
    </row>
    <row r="785" spans="1:21" ht="16.5" customHeight="1">
      <c r="A785" s="46">
        <v>330</v>
      </c>
      <c r="B785" s="43" t="s">
        <v>815</v>
      </c>
      <c r="C785" s="57" t="s">
        <v>77</v>
      </c>
      <c r="D785" s="43"/>
      <c r="E785" s="43" t="s">
        <v>78</v>
      </c>
      <c r="F785" s="65"/>
      <c r="G785" s="43"/>
      <c r="H785" s="43"/>
      <c r="I785" s="43" t="s">
        <v>812</v>
      </c>
      <c r="J785" s="43"/>
      <c r="K785" s="132" t="s">
        <v>77</v>
      </c>
      <c r="L785" s="133"/>
      <c r="M785" s="132" t="s">
        <v>78</v>
      </c>
      <c r="N785" s="133"/>
      <c r="O785" s="132"/>
      <c r="P785" s="133"/>
      <c r="Q785" s="132" t="s">
        <v>77</v>
      </c>
      <c r="R785" s="133"/>
      <c r="S785" s="44" t="s">
        <v>78</v>
      </c>
      <c r="T785" s="132"/>
      <c r="U785" s="133"/>
    </row>
    <row r="786" spans="1:21" ht="16.5" customHeight="1">
      <c r="A786" s="46">
        <v>331</v>
      </c>
      <c r="B786" s="43" t="s">
        <v>816</v>
      </c>
      <c r="C786" s="57" t="s">
        <v>77</v>
      </c>
      <c r="D786" s="43"/>
      <c r="E786" s="43" t="s">
        <v>78</v>
      </c>
      <c r="F786" s="65"/>
      <c r="G786" s="43"/>
      <c r="H786" s="43"/>
      <c r="I786" s="43" t="s">
        <v>812</v>
      </c>
      <c r="J786" s="43"/>
      <c r="K786" s="132" t="s">
        <v>77</v>
      </c>
      <c r="L786" s="133"/>
      <c r="M786" s="132" t="s">
        <v>78</v>
      </c>
      <c r="N786" s="133"/>
      <c r="O786" s="132"/>
      <c r="P786" s="133"/>
      <c r="Q786" s="132" t="s">
        <v>77</v>
      </c>
      <c r="R786" s="133"/>
      <c r="S786" s="44" t="s">
        <v>78</v>
      </c>
      <c r="T786" s="132"/>
      <c r="U786" s="133"/>
    </row>
    <row r="787" spans="1:21" ht="16.5" customHeight="1">
      <c r="A787" s="46">
        <v>332</v>
      </c>
      <c r="B787" s="43" t="s">
        <v>817</v>
      </c>
      <c r="C787" s="57" t="s">
        <v>77</v>
      </c>
      <c r="D787" s="43"/>
      <c r="E787" s="43" t="s">
        <v>78</v>
      </c>
      <c r="F787" s="65"/>
      <c r="G787" s="43"/>
      <c r="H787" s="43"/>
      <c r="I787" s="43" t="s">
        <v>812</v>
      </c>
      <c r="J787" s="43"/>
      <c r="K787" s="132" t="s">
        <v>77</v>
      </c>
      <c r="L787" s="133"/>
      <c r="M787" s="132" t="s">
        <v>78</v>
      </c>
      <c r="N787" s="133"/>
      <c r="O787" s="132"/>
      <c r="P787" s="133"/>
      <c r="Q787" s="132" t="s">
        <v>77</v>
      </c>
      <c r="R787" s="133"/>
      <c r="S787" s="44" t="s">
        <v>78</v>
      </c>
      <c r="T787" s="132"/>
      <c r="U787" s="133"/>
    </row>
    <row r="788" spans="1:21" ht="16.5" customHeight="1">
      <c r="A788" s="46">
        <v>333</v>
      </c>
      <c r="B788" s="43" t="s">
        <v>818</v>
      </c>
      <c r="C788" s="57" t="s">
        <v>77</v>
      </c>
      <c r="D788" s="43"/>
      <c r="E788" s="43" t="s">
        <v>78</v>
      </c>
      <c r="F788" s="65"/>
      <c r="G788" s="43"/>
      <c r="H788" s="43"/>
      <c r="I788" s="43" t="s">
        <v>812</v>
      </c>
      <c r="J788" s="43"/>
      <c r="K788" s="132" t="s">
        <v>77</v>
      </c>
      <c r="L788" s="133"/>
      <c r="M788" s="132" t="s">
        <v>78</v>
      </c>
      <c r="N788" s="133"/>
      <c r="O788" s="132"/>
      <c r="P788" s="133"/>
      <c r="Q788" s="132" t="s">
        <v>77</v>
      </c>
      <c r="R788" s="133"/>
      <c r="S788" s="44" t="s">
        <v>78</v>
      </c>
      <c r="T788" s="132"/>
      <c r="U788" s="133"/>
    </row>
    <row r="789" spans="1:21" ht="16.5" customHeight="1">
      <c r="A789" s="46">
        <v>334</v>
      </c>
      <c r="B789" s="43" t="s">
        <v>819</v>
      </c>
      <c r="C789" s="57" t="s">
        <v>77</v>
      </c>
      <c r="D789" s="43"/>
      <c r="E789" s="43" t="s">
        <v>78</v>
      </c>
      <c r="F789" s="65"/>
      <c r="G789" s="43"/>
      <c r="H789" s="43"/>
      <c r="I789" s="43" t="s">
        <v>812</v>
      </c>
      <c r="J789" s="43"/>
      <c r="K789" s="132" t="s">
        <v>77</v>
      </c>
      <c r="L789" s="133"/>
      <c r="M789" s="132" t="s">
        <v>78</v>
      </c>
      <c r="N789" s="133"/>
      <c r="O789" s="132"/>
      <c r="P789" s="133"/>
      <c r="Q789" s="132" t="s">
        <v>77</v>
      </c>
      <c r="R789" s="133"/>
      <c r="S789" s="44" t="s">
        <v>78</v>
      </c>
      <c r="T789" s="132"/>
      <c r="U789" s="133"/>
    </row>
    <row r="790" spans="1:21" ht="16.5" customHeight="1">
      <c r="A790" s="46">
        <v>335</v>
      </c>
      <c r="B790" s="43" t="s">
        <v>820</v>
      </c>
      <c r="C790" s="57" t="s">
        <v>77</v>
      </c>
      <c r="D790" s="43"/>
      <c r="E790" s="43" t="s">
        <v>78</v>
      </c>
      <c r="F790" s="65"/>
      <c r="G790" s="43"/>
      <c r="H790" s="43"/>
      <c r="I790" s="43" t="s">
        <v>812</v>
      </c>
      <c r="J790" s="43"/>
      <c r="K790" s="132" t="s">
        <v>77</v>
      </c>
      <c r="L790" s="133"/>
      <c r="M790" s="132" t="s">
        <v>78</v>
      </c>
      <c r="N790" s="133"/>
      <c r="O790" s="132"/>
      <c r="P790" s="133"/>
      <c r="Q790" s="132" t="s">
        <v>77</v>
      </c>
      <c r="R790" s="133"/>
      <c r="S790" s="44" t="s">
        <v>78</v>
      </c>
      <c r="T790" s="132"/>
      <c r="U790" s="133"/>
    </row>
    <row r="791" spans="1:21" ht="16.5" customHeight="1">
      <c r="A791" s="46">
        <v>142304</v>
      </c>
      <c r="B791" s="43" t="s">
        <v>821</v>
      </c>
      <c r="C791" s="57" t="s">
        <v>77</v>
      </c>
      <c r="D791" s="43"/>
      <c r="E791" s="43" t="s">
        <v>78</v>
      </c>
      <c r="F791" s="65"/>
      <c r="G791" s="43"/>
      <c r="H791" s="43"/>
      <c r="I791" s="43" t="s">
        <v>812</v>
      </c>
      <c r="J791" s="43"/>
      <c r="K791" s="132" t="s">
        <v>77</v>
      </c>
      <c r="L791" s="133"/>
      <c r="M791" s="132" t="s">
        <v>78</v>
      </c>
      <c r="N791" s="133"/>
      <c r="O791" s="132"/>
      <c r="P791" s="133"/>
      <c r="Q791" s="132" t="s">
        <v>77</v>
      </c>
      <c r="R791" s="133"/>
      <c r="S791" s="44" t="s">
        <v>78</v>
      </c>
      <c r="T791" s="132"/>
      <c r="U791" s="133"/>
    </row>
    <row r="793" spans="1:21" ht="30.75" customHeight="1">
      <c r="B793" s="77">
        <v>45000</v>
      </c>
      <c r="C793" s="70" t="s">
        <v>30</v>
      </c>
    </row>
  </sheetData>
  <autoFilter ref="A4:U791" xr:uid="{BCAA3207-FC27-4352-AA4D-888E1DC74EB7}">
    <filterColumn colId="10" showButton="0"/>
    <filterColumn colId="12" showButton="0"/>
    <filterColumn colId="14" showButton="0"/>
    <filterColumn colId="16" showButton="0"/>
    <filterColumn colId="19" showButton="0"/>
  </autoFilter>
  <mergeCells count="3987">
    <mergeCell ref="A1:B1"/>
    <mergeCell ref="K1:U1"/>
    <mergeCell ref="A2:A3"/>
    <mergeCell ref="B2:B3"/>
    <mergeCell ref="K2:P2"/>
    <mergeCell ref="C2:E2"/>
    <mergeCell ref="F2:H2"/>
    <mergeCell ref="Q5:R5"/>
    <mergeCell ref="T5:U5"/>
    <mergeCell ref="K5:L5"/>
    <mergeCell ref="M5:N5"/>
    <mergeCell ref="O5:P5"/>
    <mergeCell ref="A5:B5"/>
    <mergeCell ref="K4:L4"/>
    <mergeCell ref="M4:N4"/>
    <mergeCell ref="O4:P4"/>
    <mergeCell ref="Q4:R4"/>
    <mergeCell ref="T4:U4"/>
    <mergeCell ref="Q3:R3"/>
    <mergeCell ref="T3:U3"/>
    <mergeCell ref="Q2:U2"/>
    <mergeCell ref="K3:L3"/>
    <mergeCell ref="M3:N3"/>
    <mergeCell ref="O3:P3"/>
    <mergeCell ref="I2:I3"/>
    <mergeCell ref="J2:J3"/>
    <mergeCell ref="C1:J1"/>
    <mergeCell ref="Q9:R9"/>
    <mergeCell ref="T9:U9"/>
    <mergeCell ref="K9:L9"/>
    <mergeCell ref="M9:N9"/>
    <mergeCell ref="O9:P9"/>
    <mergeCell ref="K8:L8"/>
    <mergeCell ref="M8:N8"/>
    <mergeCell ref="O8:P8"/>
    <mergeCell ref="Q8:R8"/>
    <mergeCell ref="T8:U8"/>
    <mergeCell ref="Q7:R7"/>
    <mergeCell ref="T7:U7"/>
    <mergeCell ref="K7:L7"/>
    <mergeCell ref="M7:N7"/>
    <mergeCell ref="O7:P7"/>
    <mergeCell ref="K6:L6"/>
    <mergeCell ref="M6:N6"/>
    <mergeCell ref="O6:P6"/>
    <mergeCell ref="Q6:R6"/>
    <mergeCell ref="T6:U6"/>
    <mergeCell ref="Q13:R13"/>
    <mergeCell ref="T13:U13"/>
    <mergeCell ref="K13:L13"/>
    <mergeCell ref="M13:N13"/>
    <mergeCell ref="O13:P13"/>
    <mergeCell ref="K12:L12"/>
    <mergeCell ref="M12:N12"/>
    <mergeCell ref="O12:P12"/>
    <mergeCell ref="Q12:R12"/>
    <mergeCell ref="T12:U12"/>
    <mergeCell ref="Q11:R11"/>
    <mergeCell ref="T11:U11"/>
    <mergeCell ref="K11:L11"/>
    <mergeCell ref="M11:N11"/>
    <mergeCell ref="O11:P11"/>
    <mergeCell ref="K10:L10"/>
    <mergeCell ref="M10:N10"/>
    <mergeCell ref="O10:P10"/>
    <mergeCell ref="Q10:R10"/>
    <mergeCell ref="T10:U10"/>
    <mergeCell ref="Q17:R17"/>
    <mergeCell ref="T17:U17"/>
    <mergeCell ref="K17:L17"/>
    <mergeCell ref="M17:N17"/>
    <mergeCell ref="O17:P17"/>
    <mergeCell ref="K16:L16"/>
    <mergeCell ref="M16:N16"/>
    <mergeCell ref="O16:P16"/>
    <mergeCell ref="Q16:R16"/>
    <mergeCell ref="T16:U16"/>
    <mergeCell ref="Q15:R15"/>
    <mergeCell ref="T15:U15"/>
    <mergeCell ref="K15:L15"/>
    <mergeCell ref="M15:N15"/>
    <mergeCell ref="O15:P15"/>
    <mergeCell ref="K14:L14"/>
    <mergeCell ref="M14:N14"/>
    <mergeCell ref="O14:P14"/>
    <mergeCell ref="Q14:R14"/>
    <mergeCell ref="T14:U14"/>
    <mergeCell ref="Q21:R21"/>
    <mergeCell ref="T21:U21"/>
    <mergeCell ref="K21:L21"/>
    <mergeCell ref="M21:N21"/>
    <mergeCell ref="O21:P21"/>
    <mergeCell ref="K20:L20"/>
    <mergeCell ref="M20:N20"/>
    <mergeCell ref="O20:P20"/>
    <mergeCell ref="Q20:R20"/>
    <mergeCell ref="T20:U20"/>
    <mergeCell ref="Q19:R19"/>
    <mergeCell ref="T19:U19"/>
    <mergeCell ref="K19:L19"/>
    <mergeCell ref="M19:N19"/>
    <mergeCell ref="O19:P19"/>
    <mergeCell ref="K18:L18"/>
    <mergeCell ref="M18:N18"/>
    <mergeCell ref="O18:P18"/>
    <mergeCell ref="Q18:R18"/>
    <mergeCell ref="T18:U18"/>
    <mergeCell ref="Q25:R25"/>
    <mergeCell ref="T25:U25"/>
    <mergeCell ref="K25:L25"/>
    <mergeCell ref="M25:N25"/>
    <mergeCell ref="O25:P25"/>
    <mergeCell ref="K24:L24"/>
    <mergeCell ref="M24:N24"/>
    <mergeCell ref="O24:P24"/>
    <mergeCell ref="Q24:R24"/>
    <mergeCell ref="T24:U24"/>
    <mergeCell ref="Q23:R23"/>
    <mergeCell ref="T23:U23"/>
    <mergeCell ref="A24:B24"/>
    <mergeCell ref="K23:L23"/>
    <mergeCell ref="M23:N23"/>
    <mergeCell ref="O23:P23"/>
    <mergeCell ref="K22:L22"/>
    <mergeCell ref="M22:N22"/>
    <mergeCell ref="O22:P22"/>
    <mergeCell ref="Q22:R22"/>
    <mergeCell ref="T22:U22"/>
    <mergeCell ref="Q29:R29"/>
    <mergeCell ref="T29:U29"/>
    <mergeCell ref="K29:L29"/>
    <mergeCell ref="M29:N29"/>
    <mergeCell ref="O29:P29"/>
    <mergeCell ref="K28:L28"/>
    <mergeCell ref="M28:N28"/>
    <mergeCell ref="O28:P28"/>
    <mergeCell ref="Q28:R28"/>
    <mergeCell ref="T28:U28"/>
    <mergeCell ref="Q27:R27"/>
    <mergeCell ref="T27:U27"/>
    <mergeCell ref="K27:L27"/>
    <mergeCell ref="M27:N27"/>
    <mergeCell ref="O27:P27"/>
    <mergeCell ref="K26:L26"/>
    <mergeCell ref="M26:N26"/>
    <mergeCell ref="O26:P26"/>
    <mergeCell ref="Q26:R26"/>
    <mergeCell ref="T26:U26"/>
    <mergeCell ref="Q33:R33"/>
    <mergeCell ref="T33:U33"/>
    <mergeCell ref="K33:L33"/>
    <mergeCell ref="M33:N33"/>
    <mergeCell ref="O33:P33"/>
    <mergeCell ref="K32:L32"/>
    <mergeCell ref="M32:N32"/>
    <mergeCell ref="O32:P32"/>
    <mergeCell ref="Q32:R32"/>
    <mergeCell ref="T32:U32"/>
    <mergeCell ref="Q31:R31"/>
    <mergeCell ref="T31:U31"/>
    <mergeCell ref="K31:L31"/>
    <mergeCell ref="M31:N31"/>
    <mergeCell ref="O31:P31"/>
    <mergeCell ref="K30:L30"/>
    <mergeCell ref="M30:N30"/>
    <mergeCell ref="O30:P30"/>
    <mergeCell ref="Q30:R30"/>
    <mergeCell ref="T30:U30"/>
    <mergeCell ref="Q37:R37"/>
    <mergeCell ref="T37:U37"/>
    <mergeCell ref="K37:L37"/>
    <mergeCell ref="M37:N37"/>
    <mergeCell ref="O37:P37"/>
    <mergeCell ref="K36:L36"/>
    <mergeCell ref="M36:N36"/>
    <mergeCell ref="O36:P36"/>
    <mergeCell ref="Q36:R36"/>
    <mergeCell ref="T36:U36"/>
    <mergeCell ref="Q35:R35"/>
    <mergeCell ref="T35:U35"/>
    <mergeCell ref="K35:L35"/>
    <mergeCell ref="M35:N35"/>
    <mergeCell ref="O35:P35"/>
    <mergeCell ref="K34:L34"/>
    <mergeCell ref="M34:N34"/>
    <mergeCell ref="O34:P34"/>
    <mergeCell ref="Q34:R34"/>
    <mergeCell ref="T34:U34"/>
    <mergeCell ref="Q41:R41"/>
    <mergeCell ref="T41:U41"/>
    <mergeCell ref="K41:L41"/>
    <mergeCell ref="M41:N41"/>
    <mergeCell ref="O41:P41"/>
    <mergeCell ref="K40:L40"/>
    <mergeCell ref="M40:N40"/>
    <mergeCell ref="O40:P40"/>
    <mergeCell ref="Q40:R40"/>
    <mergeCell ref="T40:U40"/>
    <mergeCell ref="Q39:R39"/>
    <mergeCell ref="T39:U39"/>
    <mergeCell ref="K39:L39"/>
    <mergeCell ref="M39:N39"/>
    <mergeCell ref="O39:P39"/>
    <mergeCell ref="K38:L38"/>
    <mergeCell ref="M38:N38"/>
    <mergeCell ref="O38:P38"/>
    <mergeCell ref="Q38:R38"/>
    <mergeCell ref="T38:U38"/>
    <mergeCell ref="Q45:R45"/>
    <mergeCell ref="T45:U45"/>
    <mergeCell ref="K45:L45"/>
    <mergeCell ref="M45:N45"/>
    <mergeCell ref="O45:P45"/>
    <mergeCell ref="K44:L44"/>
    <mergeCell ref="M44:N44"/>
    <mergeCell ref="O44:P44"/>
    <mergeCell ref="Q44:R44"/>
    <mergeCell ref="T44:U44"/>
    <mergeCell ref="Q43:R43"/>
    <mergeCell ref="T43:U43"/>
    <mergeCell ref="K43:L43"/>
    <mergeCell ref="M43:N43"/>
    <mergeCell ref="O43:P43"/>
    <mergeCell ref="K42:L42"/>
    <mergeCell ref="M42:N42"/>
    <mergeCell ref="O42:P42"/>
    <mergeCell ref="Q42:R42"/>
    <mergeCell ref="T42:U42"/>
    <mergeCell ref="Q49:R49"/>
    <mergeCell ref="T49:U49"/>
    <mergeCell ref="K49:L49"/>
    <mergeCell ref="M49:N49"/>
    <mergeCell ref="O49:P49"/>
    <mergeCell ref="K48:L48"/>
    <mergeCell ref="M48:N48"/>
    <mergeCell ref="O48:P48"/>
    <mergeCell ref="Q48:R48"/>
    <mergeCell ref="T48:U48"/>
    <mergeCell ref="Q47:R47"/>
    <mergeCell ref="T47:U47"/>
    <mergeCell ref="K47:L47"/>
    <mergeCell ref="M47:N47"/>
    <mergeCell ref="O47:P47"/>
    <mergeCell ref="K46:L46"/>
    <mergeCell ref="M46:N46"/>
    <mergeCell ref="O46:P46"/>
    <mergeCell ref="Q46:R46"/>
    <mergeCell ref="T46:U46"/>
    <mergeCell ref="Q53:R53"/>
    <mergeCell ref="T53:U53"/>
    <mergeCell ref="K53:L53"/>
    <mergeCell ref="M53:N53"/>
    <mergeCell ref="O53:P53"/>
    <mergeCell ref="K52:L52"/>
    <mergeCell ref="M52:N52"/>
    <mergeCell ref="O52:P52"/>
    <mergeCell ref="Q52:R52"/>
    <mergeCell ref="T52:U52"/>
    <mergeCell ref="Q51:R51"/>
    <mergeCell ref="T51:U51"/>
    <mergeCell ref="K51:L51"/>
    <mergeCell ref="M51:N51"/>
    <mergeCell ref="O51:P51"/>
    <mergeCell ref="K50:L50"/>
    <mergeCell ref="M50:N50"/>
    <mergeCell ref="O50:P50"/>
    <mergeCell ref="Q50:R50"/>
    <mergeCell ref="T50:U50"/>
    <mergeCell ref="Q57:R57"/>
    <mergeCell ref="T57:U57"/>
    <mergeCell ref="K57:L57"/>
    <mergeCell ref="M57:N57"/>
    <mergeCell ref="O57:P57"/>
    <mergeCell ref="K56:L56"/>
    <mergeCell ref="M56:N56"/>
    <mergeCell ref="O56:P56"/>
    <mergeCell ref="Q56:R56"/>
    <mergeCell ref="T56:U56"/>
    <mergeCell ref="Q55:R55"/>
    <mergeCell ref="T55:U55"/>
    <mergeCell ref="K55:L55"/>
    <mergeCell ref="M55:N55"/>
    <mergeCell ref="O55:P55"/>
    <mergeCell ref="K54:L54"/>
    <mergeCell ref="M54:N54"/>
    <mergeCell ref="O54:P54"/>
    <mergeCell ref="Q54:R54"/>
    <mergeCell ref="T54:U54"/>
    <mergeCell ref="Q61:R61"/>
    <mergeCell ref="T61:U61"/>
    <mergeCell ref="K61:L61"/>
    <mergeCell ref="M61:N61"/>
    <mergeCell ref="O61:P61"/>
    <mergeCell ref="A61:B61"/>
    <mergeCell ref="K60:L60"/>
    <mergeCell ref="M60:N60"/>
    <mergeCell ref="O60:P60"/>
    <mergeCell ref="Q60:R60"/>
    <mergeCell ref="T60:U60"/>
    <mergeCell ref="Q59:R59"/>
    <mergeCell ref="T59:U59"/>
    <mergeCell ref="K59:L59"/>
    <mergeCell ref="M59:N59"/>
    <mergeCell ref="O59:P59"/>
    <mergeCell ref="K58:L58"/>
    <mergeCell ref="M58:N58"/>
    <mergeCell ref="O58:P58"/>
    <mergeCell ref="Q58:R58"/>
    <mergeCell ref="T58:U58"/>
    <mergeCell ref="Q65:R65"/>
    <mergeCell ref="T65:U65"/>
    <mergeCell ref="K65:L65"/>
    <mergeCell ref="M65:N65"/>
    <mergeCell ref="O65:P65"/>
    <mergeCell ref="K64:L64"/>
    <mergeCell ref="M64:N64"/>
    <mergeCell ref="O64:P64"/>
    <mergeCell ref="Q64:R64"/>
    <mergeCell ref="T64:U64"/>
    <mergeCell ref="Q63:R63"/>
    <mergeCell ref="T63:U63"/>
    <mergeCell ref="K63:L63"/>
    <mergeCell ref="M63:N63"/>
    <mergeCell ref="O63:P63"/>
    <mergeCell ref="K62:L62"/>
    <mergeCell ref="M62:N62"/>
    <mergeCell ref="O62:P62"/>
    <mergeCell ref="Q62:R62"/>
    <mergeCell ref="T62:U62"/>
    <mergeCell ref="Q69:R69"/>
    <mergeCell ref="T69:U69"/>
    <mergeCell ref="A70:B70"/>
    <mergeCell ref="K69:L69"/>
    <mergeCell ref="M69:N69"/>
    <mergeCell ref="O69:P69"/>
    <mergeCell ref="K68:L68"/>
    <mergeCell ref="M68:N68"/>
    <mergeCell ref="O68:P68"/>
    <mergeCell ref="Q68:R68"/>
    <mergeCell ref="T68:U68"/>
    <mergeCell ref="Q67:R67"/>
    <mergeCell ref="T67:U67"/>
    <mergeCell ref="K67:L67"/>
    <mergeCell ref="M67:N67"/>
    <mergeCell ref="O67:P67"/>
    <mergeCell ref="K66:L66"/>
    <mergeCell ref="M66:N66"/>
    <mergeCell ref="O66:P66"/>
    <mergeCell ref="Q66:R66"/>
    <mergeCell ref="T66:U66"/>
    <mergeCell ref="Q73:R73"/>
    <mergeCell ref="T73:U73"/>
    <mergeCell ref="K73:L73"/>
    <mergeCell ref="M73:N73"/>
    <mergeCell ref="O73:P73"/>
    <mergeCell ref="K72:L72"/>
    <mergeCell ref="M72:N72"/>
    <mergeCell ref="O72:P72"/>
    <mergeCell ref="Q72:R72"/>
    <mergeCell ref="T72:U72"/>
    <mergeCell ref="Q71:R71"/>
    <mergeCell ref="T71:U71"/>
    <mergeCell ref="K71:L71"/>
    <mergeCell ref="M71:N71"/>
    <mergeCell ref="O71:P71"/>
    <mergeCell ref="K70:L70"/>
    <mergeCell ref="M70:N70"/>
    <mergeCell ref="O70:P70"/>
    <mergeCell ref="Q70:R70"/>
    <mergeCell ref="T70:U70"/>
    <mergeCell ref="Q77:R77"/>
    <mergeCell ref="T77:U77"/>
    <mergeCell ref="K77:L77"/>
    <mergeCell ref="M77:N77"/>
    <mergeCell ref="O77:P77"/>
    <mergeCell ref="K76:L76"/>
    <mergeCell ref="M76:N76"/>
    <mergeCell ref="O76:P76"/>
    <mergeCell ref="Q76:R76"/>
    <mergeCell ref="T76:U76"/>
    <mergeCell ref="Q75:R75"/>
    <mergeCell ref="T75:U75"/>
    <mergeCell ref="K75:L75"/>
    <mergeCell ref="M75:N75"/>
    <mergeCell ref="O75:P75"/>
    <mergeCell ref="K74:L74"/>
    <mergeCell ref="M74:N74"/>
    <mergeCell ref="O74:P74"/>
    <mergeCell ref="Q74:R74"/>
    <mergeCell ref="T74:U74"/>
    <mergeCell ref="Q81:R81"/>
    <mergeCell ref="T81:U81"/>
    <mergeCell ref="K81:L81"/>
    <mergeCell ref="M81:N81"/>
    <mergeCell ref="O81:P81"/>
    <mergeCell ref="K80:L80"/>
    <mergeCell ref="M80:N80"/>
    <mergeCell ref="O80:P80"/>
    <mergeCell ref="Q80:R80"/>
    <mergeCell ref="T80:U80"/>
    <mergeCell ref="Q79:R79"/>
    <mergeCell ref="T79:U79"/>
    <mergeCell ref="K79:L79"/>
    <mergeCell ref="M79:N79"/>
    <mergeCell ref="O79:P79"/>
    <mergeCell ref="K78:L78"/>
    <mergeCell ref="M78:N78"/>
    <mergeCell ref="O78:P78"/>
    <mergeCell ref="Q78:R78"/>
    <mergeCell ref="T78:U78"/>
    <mergeCell ref="Q85:R85"/>
    <mergeCell ref="T85:U85"/>
    <mergeCell ref="K85:L85"/>
    <mergeCell ref="M85:N85"/>
    <mergeCell ref="O85:P85"/>
    <mergeCell ref="K84:L84"/>
    <mergeCell ref="M84:N84"/>
    <mergeCell ref="O84:P84"/>
    <mergeCell ref="Q84:R84"/>
    <mergeCell ref="T84:U84"/>
    <mergeCell ref="Q83:R83"/>
    <mergeCell ref="T83:U83"/>
    <mergeCell ref="A84:B84"/>
    <mergeCell ref="K83:L83"/>
    <mergeCell ref="M83:N83"/>
    <mergeCell ref="O83:P83"/>
    <mergeCell ref="K82:L82"/>
    <mergeCell ref="M82:N82"/>
    <mergeCell ref="O82:P82"/>
    <mergeCell ref="Q82:R82"/>
    <mergeCell ref="T82:U82"/>
    <mergeCell ref="Q89:R89"/>
    <mergeCell ref="T89:U89"/>
    <mergeCell ref="K89:L89"/>
    <mergeCell ref="M89:N89"/>
    <mergeCell ref="O89:P89"/>
    <mergeCell ref="K88:L88"/>
    <mergeCell ref="M88:N88"/>
    <mergeCell ref="O88:P88"/>
    <mergeCell ref="Q88:R88"/>
    <mergeCell ref="T88:U88"/>
    <mergeCell ref="Q87:R87"/>
    <mergeCell ref="T87:U87"/>
    <mergeCell ref="K87:L87"/>
    <mergeCell ref="M87:N87"/>
    <mergeCell ref="O87:P87"/>
    <mergeCell ref="K86:L86"/>
    <mergeCell ref="M86:N86"/>
    <mergeCell ref="O86:P86"/>
    <mergeCell ref="Q86:R86"/>
    <mergeCell ref="T86:U86"/>
    <mergeCell ref="Q93:R93"/>
    <mergeCell ref="T93:U93"/>
    <mergeCell ref="K93:L93"/>
    <mergeCell ref="M93:N93"/>
    <mergeCell ref="O93:P93"/>
    <mergeCell ref="K92:L92"/>
    <mergeCell ref="M92:N92"/>
    <mergeCell ref="O92:P92"/>
    <mergeCell ref="Q92:R92"/>
    <mergeCell ref="T92:U92"/>
    <mergeCell ref="Q91:R91"/>
    <mergeCell ref="T91:U91"/>
    <mergeCell ref="K91:L91"/>
    <mergeCell ref="M91:N91"/>
    <mergeCell ref="O91:P91"/>
    <mergeCell ref="K90:L90"/>
    <mergeCell ref="M90:N90"/>
    <mergeCell ref="O90:P90"/>
    <mergeCell ref="Q90:R90"/>
    <mergeCell ref="T90:U90"/>
    <mergeCell ref="Q97:R97"/>
    <mergeCell ref="T97:U97"/>
    <mergeCell ref="K97:L97"/>
    <mergeCell ref="M97:N97"/>
    <mergeCell ref="O97:P97"/>
    <mergeCell ref="A97:B97"/>
    <mergeCell ref="K96:L96"/>
    <mergeCell ref="M96:N96"/>
    <mergeCell ref="O96:P96"/>
    <mergeCell ref="Q96:R96"/>
    <mergeCell ref="T96:U96"/>
    <mergeCell ref="Q95:R95"/>
    <mergeCell ref="T95:U95"/>
    <mergeCell ref="K95:L95"/>
    <mergeCell ref="M95:N95"/>
    <mergeCell ref="O95:P95"/>
    <mergeCell ref="K94:L94"/>
    <mergeCell ref="M94:N94"/>
    <mergeCell ref="O94:P94"/>
    <mergeCell ref="Q94:R94"/>
    <mergeCell ref="T94:U94"/>
    <mergeCell ref="Q101:R101"/>
    <mergeCell ref="T101:U101"/>
    <mergeCell ref="A102:B102"/>
    <mergeCell ref="K101:L101"/>
    <mergeCell ref="M101:N101"/>
    <mergeCell ref="O101:P101"/>
    <mergeCell ref="K100:L100"/>
    <mergeCell ref="M100:N100"/>
    <mergeCell ref="O100:P100"/>
    <mergeCell ref="Q100:R100"/>
    <mergeCell ref="T100:U100"/>
    <mergeCell ref="Q99:R99"/>
    <mergeCell ref="T99:U99"/>
    <mergeCell ref="K99:L99"/>
    <mergeCell ref="M99:N99"/>
    <mergeCell ref="O99:P99"/>
    <mergeCell ref="K98:L98"/>
    <mergeCell ref="M98:N98"/>
    <mergeCell ref="O98:P98"/>
    <mergeCell ref="Q98:R98"/>
    <mergeCell ref="T98:U98"/>
    <mergeCell ref="Q105:R105"/>
    <mergeCell ref="T105:U105"/>
    <mergeCell ref="K105:L105"/>
    <mergeCell ref="M105:N105"/>
    <mergeCell ref="O105:P105"/>
    <mergeCell ref="K104:L104"/>
    <mergeCell ref="M104:N104"/>
    <mergeCell ref="O104:P104"/>
    <mergeCell ref="Q104:R104"/>
    <mergeCell ref="T104:U104"/>
    <mergeCell ref="Q103:R103"/>
    <mergeCell ref="T103:U103"/>
    <mergeCell ref="K103:L103"/>
    <mergeCell ref="M103:N103"/>
    <mergeCell ref="O103:P103"/>
    <mergeCell ref="K102:L102"/>
    <mergeCell ref="M102:N102"/>
    <mergeCell ref="O102:P102"/>
    <mergeCell ref="Q102:R102"/>
    <mergeCell ref="T102:U102"/>
    <mergeCell ref="Q109:R109"/>
    <mergeCell ref="T109:U109"/>
    <mergeCell ref="K109:L109"/>
    <mergeCell ref="M109:N109"/>
    <mergeCell ref="O109:P109"/>
    <mergeCell ref="A109:B109"/>
    <mergeCell ref="K108:L108"/>
    <mergeCell ref="M108:N108"/>
    <mergeCell ref="O108:P108"/>
    <mergeCell ref="Q108:R108"/>
    <mergeCell ref="T108:U108"/>
    <mergeCell ref="Q107:R107"/>
    <mergeCell ref="T107:U107"/>
    <mergeCell ref="K107:L107"/>
    <mergeCell ref="M107:N107"/>
    <mergeCell ref="O107:P107"/>
    <mergeCell ref="K106:L106"/>
    <mergeCell ref="M106:N106"/>
    <mergeCell ref="O106:P106"/>
    <mergeCell ref="Q106:R106"/>
    <mergeCell ref="T106:U106"/>
    <mergeCell ref="Q113:R113"/>
    <mergeCell ref="T113:U113"/>
    <mergeCell ref="K113:L113"/>
    <mergeCell ref="M113:N113"/>
    <mergeCell ref="O113:P113"/>
    <mergeCell ref="K112:L112"/>
    <mergeCell ref="M112:N112"/>
    <mergeCell ref="O112:P112"/>
    <mergeCell ref="Q112:R112"/>
    <mergeCell ref="T112:U112"/>
    <mergeCell ref="Q111:R111"/>
    <mergeCell ref="T111:U111"/>
    <mergeCell ref="K111:L111"/>
    <mergeCell ref="M111:N111"/>
    <mergeCell ref="O111:P111"/>
    <mergeCell ref="K110:L110"/>
    <mergeCell ref="M110:N110"/>
    <mergeCell ref="O110:P110"/>
    <mergeCell ref="Q110:R110"/>
    <mergeCell ref="T110:U110"/>
    <mergeCell ref="Q117:R117"/>
    <mergeCell ref="T117:U117"/>
    <mergeCell ref="A118:B118"/>
    <mergeCell ref="K117:L117"/>
    <mergeCell ref="M117:N117"/>
    <mergeCell ref="O117:P117"/>
    <mergeCell ref="K116:L116"/>
    <mergeCell ref="M116:N116"/>
    <mergeCell ref="O116:P116"/>
    <mergeCell ref="Q116:R116"/>
    <mergeCell ref="T116:U116"/>
    <mergeCell ref="Q115:R115"/>
    <mergeCell ref="T115:U115"/>
    <mergeCell ref="K115:L115"/>
    <mergeCell ref="M115:N115"/>
    <mergeCell ref="O115:P115"/>
    <mergeCell ref="K114:L114"/>
    <mergeCell ref="M114:N114"/>
    <mergeCell ref="O114:P114"/>
    <mergeCell ref="Q114:R114"/>
    <mergeCell ref="T114:U114"/>
    <mergeCell ref="Q121:R121"/>
    <mergeCell ref="T121:U121"/>
    <mergeCell ref="K121:L121"/>
    <mergeCell ref="M121:N121"/>
    <mergeCell ref="O121:P121"/>
    <mergeCell ref="K120:L120"/>
    <mergeCell ref="M120:N120"/>
    <mergeCell ref="O120:P120"/>
    <mergeCell ref="Q120:R120"/>
    <mergeCell ref="T120:U120"/>
    <mergeCell ref="Q119:R119"/>
    <mergeCell ref="T119:U119"/>
    <mergeCell ref="K119:L119"/>
    <mergeCell ref="M119:N119"/>
    <mergeCell ref="O119:P119"/>
    <mergeCell ref="K118:L118"/>
    <mergeCell ref="M118:N118"/>
    <mergeCell ref="O118:P118"/>
    <mergeCell ref="Q118:R118"/>
    <mergeCell ref="T118:U118"/>
    <mergeCell ref="Q125:R125"/>
    <mergeCell ref="T125:U125"/>
    <mergeCell ref="K125:L125"/>
    <mergeCell ref="M125:N125"/>
    <mergeCell ref="O125:P125"/>
    <mergeCell ref="K124:L124"/>
    <mergeCell ref="M124:N124"/>
    <mergeCell ref="O124:P124"/>
    <mergeCell ref="Q124:R124"/>
    <mergeCell ref="T124:U124"/>
    <mergeCell ref="Q123:R123"/>
    <mergeCell ref="T123:U123"/>
    <mergeCell ref="A124:B124"/>
    <mergeCell ref="K123:L123"/>
    <mergeCell ref="M123:N123"/>
    <mergeCell ref="O123:P123"/>
    <mergeCell ref="K122:L122"/>
    <mergeCell ref="M122:N122"/>
    <mergeCell ref="O122:P122"/>
    <mergeCell ref="Q122:R122"/>
    <mergeCell ref="T122:U122"/>
    <mergeCell ref="Q129:R129"/>
    <mergeCell ref="T129:U129"/>
    <mergeCell ref="K129:L129"/>
    <mergeCell ref="M129:N129"/>
    <mergeCell ref="O129:P129"/>
    <mergeCell ref="K128:L128"/>
    <mergeCell ref="M128:N128"/>
    <mergeCell ref="O128:P128"/>
    <mergeCell ref="Q128:R128"/>
    <mergeCell ref="T128:U128"/>
    <mergeCell ref="Q127:R127"/>
    <mergeCell ref="T127:U127"/>
    <mergeCell ref="K127:L127"/>
    <mergeCell ref="M127:N127"/>
    <mergeCell ref="O127:P127"/>
    <mergeCell ref="K126:L126"/>
    <mergeCell ref="M126:N126"/>
    <mergeCell ref="O126:P126"/>
    <mergeCell ref="Q126:R126"/>
    <mergeCell ref="T126:U126"/>
    <mergeCell ref="Q133:R133"/>
    <mergeCell ref="T133:U133"/>
    <mergeCell ref="K133:L133"/>
    <mergeCell ref="M133:N133"/>
    <mergeCell ref="O133:P133"/>
    <mergeCell ref="K132:L132"/>
    <mergeCell ref="M132:N132"/>
    <mergeCell ref="O132:P132"/>
    <mergeCell ref="Q132:R132"/>
    <mergeCell ref="T132:U132"/>
    <mergeCell ref="Q131:R131"/>
    <mergeCell ref="T131:U131"/>
    <mergeCell ref="K131:L131"/>
    <mergeCell ref="M131:N131"/>
    <mergeCell ref="O131:P131"/>
    <mergeCell ref="K130:L130"/>
    <mergeCell ref="M130:N130"/>
    <mergeCell ref="O130:P130"/>
    <mergeCell ref="Q130:R130"/>
    <mergeCell ref="T130:U130"/>
    <mergeCell ref="Q137:R137"/>
    <mergeCell ref="T137:U137"/>
    <mergeCell ref="K137:L137"/>
    <mergeCell ref="M137:N137"/>
    <mergeCell ref="O137:P137"/>
    <mergeCell ref="K136:L136"/>
    <mergeCell ref="M136:N136"/>
    <mergeCell ref="O136:P136"/>
    <mergeCell ref="Q136:R136"/>
    <mergeCell ref="T136:U136"/>
    <mergeCell ref="Q135:R135"/>
    <mergeCell ref="T135:U135"/>
    <mergeCell ref="K135:L135"/>
    <mergeCell ref="M135:N135"/>
    <mergeCell ref="O135:P135"/>
    <mergeCell ref="K134:L134"/>
    <mergeCell ref="M134:N134"/>
    <mergeCell ref="O134:P134"/>
    <mergeCell ref="Q134:R134"/>
    <mergeCell ref="T134:U134"/>
    <mergeCell ref="Q141:R141"/>
    <mergeCell ref="T141:U141"/>
    <mergeCell ref="K141:L141"/>
    <mergeCell ref="M141:N141"/>
    <mergeCell ref="O141:P141"/>
    <mergeCell ref="A141:B141"/>
    <mergeCell ref="K140:L140"/>
    <mergeCell ref="M140:N140"/>
    <mergeCell ref="O140:P140"/>
    <mergeCell ref="Q140:R140"/>
    <mergeCell ref="T140:U140"/>
    <mergeCell ref="Q139:R139"/>
    <mergeCell ref="T139:U139"/>
    <mergeCell ref="K139:L139"/>
    <mergeCell ref="M139:N139"/>
    <mergeCell ref="O139:P139"/>
    <mergeCell ref="K138:L138"/>
    <mergeCell ref="M138:N138"/>
    <mergeCell ref="O138:P138"/>
    <mergeCell ref="Q138:R138"/>
    <mergeCell ref="T138:U138"/>
    <mergeCell ref="Q145:R145"/>
    <mergeCell ref="T145:U145"/>
    <mergeCell ref="K145:L145"/>
    <mergeCell ref="M145:N145"/>
    <mergeCell ref="O145:P145"/>
    <mergeCell ref="K144:L144"/>
    <mergeCell ref="M144:N144"/>
    <mergeCell ref="O144:P144"/>
    <mergeCell ref="Q144:R144"/>
    <mergeCell ref="T144:U144"/>
    <mergeCell ref="Q143:R143"/>
    <mergeCell ref="T143:U143"/>
    <mergeCell ref="K143:L143"/>
    <mergeCell ref="M143:N143"/>
    <mergeCell ref="O143:P143"/>
    <mergeCell ref="K142:L142"/>
    <mergeCell ref="M142:N142"/>
    <mergeCell ref="O142:P142"/>
    <mergeCell ref="Q142:R142"/>
    <mergeCell ref="T142:U142"/>
    <mergeCell ref="Q149:R149"/>
    <mergeCell ref="T149:U149"/>
    <mergeCell ref="K149:L149"/>
    <mergeCell ref="M149:N149"/>
    <mergeCell ref="O149:P149"/>
    <mergeCell ref="K148:L148"/>
    <mergeCell ref="M148:N148"/>
    <mergeCell ref="O148:P148"/>
    <mergeCell ref="Q148:R148"/>
    <mergeCell ref="T148:U148"/>
    <mergeCell ref="Q147:R147"/>
    <mergeCell ref="T147:U147"/>
    <mergeCell ref="K147:L147"/>
    <mergeCell ref="M147:N147"/>
    <mergeCell ref="O147:P147"/>
    <mergeCell ref="K146:L146"/>
    <mergeCell ref="M146:N146"/>
    <mergeCell ref="O146:P146"/>
    <mergeCell ref="Q146:R146"/>
    <mergeCell ref="T146:U146"/>
    <mergeCell ref="Q153:R153"/>
    <mergeCell ref="T153:U153"/>
    <mergeCell ref="K153:L153"/>
    <mergeCell ref="M153:N153"/>
    <mergeCell ref="O153:P153"/>
    <mergeCell ref="K152:L152"/>
    <mergeCell ref="M152:N152"/>
    <mergeCell ref="O152:P152"/>
    <mergeCell ref="Q152:R152"/>
    <mergeCell ref="T152:U152"/>
    <mergeCell ref="Q151:R151"/>
    <mergeCell ref="T151:U151"/>
    <mergeCell ref="A152:B152"/>
    <mergeCell ref="K151:L151"/>
    <mergeCell ref="M151:N151"/>
    <mergeCell ref="O151:P151"/>
    <mergeCell ref="K150:L150"/>
    <mergeCell ref="M150:N150"/>
    <mergeCell ref="O150:P150"/>
    <mergeCell ref="Q150:R150"/>
    <mergeCell ref="T150:U150"/>
    <mergeCell ref="Q157:R157"/>
    <mergeCell ref="T157:U157"/>
    <mergeCell ref="K157:L157"/>
    <mergeCell ref="M157:N157"/>
    <mergeCell ref="O157:P157"/>
    <mergeCell ref="K156:L156"/>
    <mergeCell ref="M156:N156"/>
    <mergeCell ref="O156:P156"/>
    <mergeCell ref="Q156:R156"/>
    <mergeCell ref="T156:U156"/>
    <mergeCell ref="Q155:R155"/>
    <mergeCell ref="T155:U155"/>
    <mergeCell ref="A156:B156"/>
    <mergeCell ref="K155:L155"/>
    <mergeCell ref="M155:N155"/>
    <mergeCell ref="O155:P155"/>
    <mergeCell ref="K154:L154"/>
    <mergeCell ref="M154:N154"/>
    <mergeCell ref="O154:P154"/>
    <mergeCell ref="Q154:R154"/>
    <mergeCell ref="T154:U154"/>
    <mergeCell ref="Q162:R162"/>
    <mergeCell ref="T162:U162"/>
    <mergeCell ref="K162:L162"/>
    <mergeCell ref="M162:N162"/>
    <mergeCell ref="O162:P162"/>
    <mergeCell ref="K161:L161"/>
    <mergeCell ref="M161:N161"/>
    <mergeCell ref="O161:P161"/>
    <mergeCell ref="Q161:R161"/>
    <mergeCell ref="T161:U161"/>
    <mergeCell ref="Q160:R160"/>
    <mergeCell ref="T160:U160"/>
    <mergeCell ref="K160:L160"/>
    <mergeCell ref="M160:N160"/>
    <mergeCell ref="O160:P160"/>
    <mergeCell ref="K159:L159"/>
    <mergeCell ref="M159:N159"/>
    <mergeCell ref="O159:P159"/>
    <mergeCell ref="Q159:R159"/>
    <mergeCell ref="T159:U159"/>
    <mergeCell ref="Q166:R166"/>
    <mergeCell ref="T166:U166"/>
    <mergeCell ref="K166:L166"/>
    <mergeCell ref="M166:N166"/>
    <mergeCell ref="O166:P166"/>
    <mergeCell ref="K165:L165"/>
    <mergeCell ref="M165:N165"/>
    <mergeCell ref="O165:P165"/>
    <mergeCell ref="Q165:R165"/>
    <mergeCell ref="T165:U165"/>
    <mergeCell ref="Q164:R164"/>
    <mergeCell ref="T164:U164"/>
    <mergeCell ref="K164:L164"/>
    <mergeCell ref="M164:N164"/>
    <mergeCell ref="O164:P164"/>
    <mergeCell ref="K163:L163"/>
    <mergeCell ref="M163:N163"/>
    <mergeCell ref="O163:P163"/>
    <mergeCell ref="Q163:R163"/>
    <mergeCell ref="T163:U163"/>
    <mergeCell ref="Q170:R170"/>
    <mergeCell ref="T170:U170"/>
    <mergeCell ref="A171:B171"/>
    <mergeCell ref="K170:L170"/>
    <mergeCell ref="M170:N170"/>
    <mergeCell ref="O170:P170"/>
    <mergeCell ref="K169:L169"/>
    <mergeCell ref="M169:N169"/>
    <mergeCell ref="O169:P169"/>
    <mergeCell ref="Q169:R169"/>
    <mergeCell ref="T169:U169"/>
    <mergeCell ref="Q168:R168"/>
    <mergeCell ref="T168:U168"/>
    <mergeCell ref="K168:L168"/>
    <mergeCell ref="M168:N168"/>
    <mergeCell ref="O168:P168"/>
    <mergeCell ref="K167:L167"/>
    <mergeCell ref="M167:N167"/>
    <mergeCell ref="O167:P167"/>
    <mergeCell ref="Q167:R167"/>
    <mergeCell ref="T167:U167"/>
    <mergeCell ref="Q174:R174"/>
    <mergeCell ref="T174:U174"/>
    <mergeCell ref="K174:L174"/>
    <mergeCell ref="M174:N174"/>
    <mergeCell ref="O174:P174"/>
    <mergeCell ref="K173:L173"/>
    <mergeCell ref="M173:N173"/>
    <mergeCell ref="O173:P173"/>
    <mergeCell ref="Q173:R173"/>
    <mergeCell ref="T173:U173"/>
    <mergeCell ref="Q172:R172"/>
    <mergeCell ref="T172:U172"/>
    <mergeCell ref="K172:L172"/>
    <mergeCell ref="M172:N172"/>
    <mergeCell ref="O172:P172"/>
    <mergeCell ref="K171:L171"/>
    <mergeCell ref="M171:N171"/>
    <mergeCell ref="O171:P171"/>
    <mergeCell ref="Q171:R171"/>
    <mergeCell ref="T171:U171"/>
    <mergeCell ref="Q178:R178"/>
    <mergeCell ref="T178:U178"/>
    <mergeCell ref="K178:L178"/>
    <mergeCell ref="M178:N178"/>
    <mergeCell ref="O178:P178"/>
    <mergeCell ref="K177:L177"/>
    <mergeCell ref="M177:N177"/>
    <mergeCell ref="O177:P177"/>
    <mergeCell ref="Q177:R177"/>
    <mergeCell ref="T177:U177"/>
    <mergeCell ref="Q176:R176"/>
    <mergeCell ref="T176:U176"/>
    <mergeCell ref="K176:L176"/>
    <mergeCell ref="M176:N176"/>
    <mergeCell ref="O176:P176"/>
    <mergeCell ref="K175:L175"/>
    <mergeCell ref="M175:N175"/>
    <mergeCell ref="O175:P175"/>
    <mergeCell ref="Q175:R175"/>
    <mergeCell ref="T175:U175"/>
    <mergeCell ref="Q182:R182"/>
    <mergeCell ref="T182:U182"/>
    <mergeCell ref="K182:L182"/>
    <mergeCell ref="M182:N182"/>
    <mergeCell ref="O182:P182"/>
    <mergeCell ref="K181:L181"/>
    <mergeCell ref="M181:N181"/>
    <mergeCell ref="O181:P181"/>
    <mergeCell ref="Q181:R181"/>
    <mergeCell ref="T181:U181"/>
    <mergeCell ref="Q180:R180"/>
    <mergeCell ref="T180:U180"/>
    <mergeCell ref="K180:L180"/>
    <mergeCell ref="M180:N180"/>
    <mergeCell ref="O180:P180"/>
    <mergeCell ref="A180:B180"/>
    <mergeCell ref="K179:L179"/>
    <mergeCell ref="M179:N179"/>
    <mergeCell ref="O179:P179"/>
    <mergeCell ref="Q179:R179"/>
    <mergeCell ref="T179:U179"/>
    <mergeCell ref="Q186:R186"/>
    <mergeCell ref="T186:U186"/>
    <mergeCell ref="K186:L186"/>
    <mergeCell ref="M186:N186"/>
    <mergeCell ref="O186:P186"/>
    <mergeCell ref="K185:L185"/>
    <mergeCell ref="M185:N185"/>
    <mergeCell ref="O185:P185"/>
    <mergeCell ref="Q185:R185"/>
    <mergeCell ref="T185:U185"/>
    <mergeCell ref="Q184:R184"/>
    <mergeCell ref="T184:U184"/>
    <mergeCell ref="K184:L184"/>
    <mergeCell ref="M184:N184"/>
    <mergeCell ref="O184:P184"/>
    <mergeCell ref="K183:L183"/>
    <mergeCell ref="M183:N183"/>
    <mergeCell ref="O183:P183"/>
    <mergeCell ref="Q183:R183"/>
    <mergeCell ref="T183:U183"/>
    <mergeCell ref="Q190:R190"/>
    <mergeCell ref="T190:U190"/>
    <mergeCell ref="K190:L190"/>
    <mergeCell ref="M190:N190"/>
    <mergeCell ref="O190:P190"/>
    <mergeCell ref="K189:L189"/>
    <mergeCell ref="M189:N189"/>
    <mergeCell ref="O189:P189"/>
    <mergeCell ref="Q189:R189"/>
    <mergeCell ref="T189:U189"/>
    <mergeCell ref="Q188:R188"/>
    <mergeCell ref="T188:U188"/>
    <mergeCell ref="K188:L188"/>
    <mergeCell ref="M188:N188"/>
    <mergeCell ref="O188:P188"/>
    <mergeCell ref="K187:L187"/>
    <mergeCell ref="M187:N187"/>
    <mergeCell ref="O187:P187"/>
    <mergeCell ref="Q187:R187"/>
    <mergeCell ref="T187:U187"/>
    <mergeCell ref="Q194:R194"/>
    <mergeCell ref="T194:U194"/>
    <mergeCell ref="K194:L194"/>
    <mergeCell ref="M194:N194"/>
    <mergeCell ref="O194:P194"/>
    <mergeCell ref="K193:L193"/>
    <mergeCell ref="M193:N193"/>
    <mergeCell ref="O193:P193"/>
    <mergeCell ref="Q193:R193"/>
    <mergeCell ref="T193:U193"/>
    <mergeCell ref="Q192:R192"/>
    <mergeCell ref="T192:U192"/>
    <mergeCell ref="K192:L192"/>
    <mergeCell ref="M192:N192"/>
    <mergeCell ref="O192:P192"/>
    <mergeCell ref="K191:L191"/>
    <mergeCell ref="M191:N191"/>
    <mergeCell ref="O191:P191"/>
    <mergeCell ref="Q191:R191"/>
    <mergeCell ref="T191:U191"/>
    <mergeCell ref="Q198:R198"/>
    <mergeCell ref="T198:U198"/>
    <mergeCell ref="K198:L198"/>
    <mergeCell ref="M198:N198"/>
    <mergeCell ref="O198:P198"/>
    <mergeCell ref="K197:L197"/>
    <mergeCell ref="M197:N197"/>
    <mergeCell ref="O197:P197"/>
    <mergeCell ref="Q197:R197"/>
    <mergeCell ref="T197:U197"/>
    <mergeCell ref="Q196:R196"/>
    <mergeCell ref="T196:U196"/>
    <mergeCell ref="A197:B197"/>
    <mergeCell ref="K196:L196"/>
    <mergeCell ref="M196:N196"/>
    <mergeCell ref="O196:P196"/>
    <mergeCell ref="K195:L195"/>
    <mergeCell ref="M195:N195"/>
    <mergeCell ref="O195:P195"/>
    <mergeCell ref="Q195:R195"/>
    <mergeCell ref="T195:U195"/>
    <mergeCell ref="Q202:R202"/>
    <mergeCell ref="T202:U202"/>
    <mergeCell ref="A203:B203"/>
    <mergeCell ref="K202:L202"/>
    <mergeCell ref="M202:N202"/>
    <mergeCell ref="O202:P202"/>
    <mergeCell ref="K201:L201"/>
    <mergeCell ref="M201:N201"/>
    <mergeCell ref="O201:P201"/>
    <mergeCell ref="Q201:R201"/>
    <mergeCell ref="T201:U201"/>
    <mergeCell ref="Q200:R200"/>
    <mergeCell ref="T200:U200"/>
    <mergeCell ref="K200:L200"/>
    <mergeCell ref="M200:N200"/>
    <mergeCell ref="O200:P200"/>
    <mergeCell ref="K199:L199"/>
    <mergeCell ref="M199:N199"/>
    <mergeCell ref="O199:P199"/>
    <mergeCell ref="Q199:R199"/>
    <mergeCell ref="T199:U199"/>
    <mergeCell ref="Q206:R206"/>
    <mergeCell ref="T206:U206"/>
    <mergeCell ref="K206:L206"/>
    <mergeCell ref="M206:N206"/>
    <mergeCell ref="O206:P206"/>
    <mergeCell ref="K205:L205"/>
    <mergeCell ref="M205:N205"/>
    <mergeCell ref="O205:P205"/>
    <mergeCell ref="Q205:R205"/>
    <mergeCell ref="T205:U205"/>
    <mergeCell ref="Q204:R204"/>
    <mergeCell ref="T204:U204"/>
    <mergeCell ref="A205:B205"/>
    <mergeCell ref="K204:L204"/>
    <mergeCell ref="M204:N204"/>
    <mergeCell ref="O204:P204"/>
    <mergeCell ref="K203:L203"/>
    <mergeCell ref="M203:N203"/>
    <mergeCell ref="O203:P203"/>
    <mergeCell ref="Q203:R203"/>
    <mergeCell ref="T203:U203"/>
    <mergeCell ref="Q210:R210"/>
    <mergeCell ref="T210:U210"/>
    <mergeCell ref="K210:L210"/>
    <mergeCell ref="M210:N210"/>
    <mergeCell ref="O210:P210"/>
    <mergeCell ref="K209:L209"/>
    <mergeCell ref="M209:N209"/>
    <mergeCell ref="O209:P209"/>
    <mergeCell ref="Q209:R209"/>
    <mergeCell ref="T209:U209"/>
    <mergeCell ref="Q208:R208"/>
    <mergeCell ref="T208:U208"/>
    <mergeCell ref="K208:L208"/>
    <mergeCell ref="M208:N208"/>
    <mergeCell ref="O208:P208"/>
    <mergeCell ref="A208:B208"/>
    <mergeCell ref="K207:L207"/>
    <mergeCell ref="M207:N207"/>
    <mergeCell ref="O207:P207"/>
    <mergeCell ref="Q207:R207"/>
    <mergeCell ref="T207:U207"/>
    <mergeCell ref="Q214:R214"/>
    <mergeCell ref="T214:U214"/>
    <mergeCell ref="A215:B215"/>
    <mergeCell ref="K214:L214"/>
    <mergeCell ref="M214:N214"/>
    <mergeCell ref="O214:P214"/>
    <mergeCell ref="K213:L213"/>
    <mergeCell ref="M213:N213"/>
    <mergeCell ref="O213:P213"/>
    <mergeCell ref="Q213:R213"/>
    <mergeCell ref="T213:U213"/>
    <mergeCell ref="Q212:R212"/>
    <mergeCell ref="T212:U212"/>
    <mergeCell ref="K212:L212"/>
    <mergeCell ref="M212:N212"/>
    <mergeCell ref="O212:P212"/>
    <mergeCell ref="K211:L211"/>
    <mergeCell ref="M211:N211"/>
    <mergeCell ref="O211:P211"/>
    <mergeCell ref="Q211:R211"/>
    <mergeCell ref="T211:U211"/>
    <mergeCell ref="Q218:R218"/>
    <mergeCell ref="T218:U218"/>
    <mergeCell ref="K218:L218"/>
    <mergeCell ref="M218:N218"/>
    <mergeCell ref="O218:P218"/>
    <mergeCell ref="K217:L217"/>
    <mergeCell ref="M217:N217"/>
    <mergeCell ref="O217:P217"/>
    <mergeCell ref="Q217:R217"/>
    <mergeCell ref="T217:U217"/>
    <mergeCell ref="Q216:R216"/>
    <mergeCell ref="T216:U216"/>
    <mergeCell ref="K216:L216"/>
    <mergeCell ref="M216:N216"/>
    <mergeCell ref="O216:P216"/>
    <mergeCell ref="K215:L215"/>
    <mergeCell ref="M215:N215"/>
    <mergeCell ref="O215:P215"/>
    <mergeCell ref="Q215:R215"/>
    <mergeCell ref="T215:U215"/>
    <mergeCell ref="Q222:R222"/>
    <mergeCell ref="T222:U222"/>
    <mergeCell ref="K222:L222"/>
    <mergeCell ref="M222:N222"/>
    <mergeCell ref="O222:P222"/>
    <mergeCell ref="K221:L221"/>
    <mergeCell ref="M221:N221"/>
    <mergeCell ref="O221:P221"/>
    <mergeCell ref="Q221:R221"/>
    <mergeCell ref="T221:U221"/>
    <mergeCell ref="Q220:R220"/>
    <mergeCell ref="T220:U220"/>
    <mergeCell ref="K220:L220"/>
    <mergeCell ref="M220:N220"/>
    <mergeCell ref="O220:P220"/>
    <mergeCell ref="K219:L219"/>
    <mergeCell ref="M219:N219"/>
    <mergeCell ref="O219:P219"/>
    <mergeCell ref="Q219:R219"/>
    <mergeCell ref="T219:U219"/>
    <mergeCell ref="Q226:R226"/>
    <mergeCell ref="T226:U226"/>
    <mergeCell ref="K226:L226"/>
    <mergeCell ref="M226:N226"/>
    <mergeCell ref="O226:P226"/>
    <mergeCell ref="K225:L225"/>
    <mergeCell ref="M225:N225"/>
    <mergeCell ref="O225:P225"/>
    <mergeCell ref="Q225:R225"/>
    <mergeCell ref="T225:U225"/>
    <mergeCell ref="Q224:R224"/>
    <mergeCell ref="T224:U224"/>
    <mergeCell ref="K224:L224"/>
    <mergeCell ref="M224:N224"/>
    <mergeCell ref="O224:P224"/>
    <mergeCell ref="K223:L223"/>
    <mergeCell ref="M223:N223"/>
    <mergeCell ref="O223:P223"/>
    <mergeCell ref="Q223:R223"/>
    <mergeCell ref="T223:U223"/>
    <mergeCell ref="Q230:R230"/>
    <mergeCell ref="T230:U230"/>
    <mergeCell ref="K230:L230"/>
    <mergeCell ref="M230:N230"/>
    <mergeCell ref="O230:P230"/>
    <mergeCell ref="K229:L229"/>
    <mergeCell ref="M229:N229"/>
    <mergeCell ref="O229:P229"/>
    <mergeCell ref="Q229:R229"/>
    <mergeCell ref="T229:U229"/>
    <mergeCell ref="Q228:R228"/>
    <mergeCell ref="T228:U228"/>
    <mergeCell ref="K228:L228"/>
    <mergeCell ref="M228:N228"/>
    <mergeCell ref="O228:P228"/>
    <mergeCell ref="K227:L227"/>
    <mergeCell ref="M227:N227"/>
    <mergeCell ref="O227:P227"/>
    <mergeCell ref="Q227:R227"/>
    <mergeCell ref="T227:U227"/>
    <mergeCell ref="Q234:R234"/>
    <mergeCell ref="T234:U234"/>
    <mergeCell ref="K234:L234"/>
    <mergeCell ref="M234:N234"/>
    <mergeCell ref="O234:P234"/>
    <mergeCell ref="K233:L233"/>
    <mergeCell ref="M233:N233"/>
    <mergeCell ref="O233:P233"/>
    <mergeCell ref="Q233:R233"/>
    <mergeCell ref="T233:U233"/>
    <mergeCell ref="Q232:R232"/>
    <mergeCell ref="T232:U232"/>
    <mergeCell ref="K232:L232"/>
    <mergeCell ref="M232:N232"/>
    <mergeCell ref="O232:P232"/>
    <mergeCell ref="K231:L231"/>
    <mergeCell ref="M231:N231"/>
    <mergeCell ref="O231:P231"/>
    <mergeCell ref="Q231:R231"/>
    <mergeCell ref="T231:U231"/>
    <mergeCell ref="Q238:R238"/>
    <mergeCell ref="T238:U238"/>
    <mergeCell ref="K238:L238"/>
    <mergeCell ref="M238:N238"/>
    <mergeCell ref="O238:P238"/>
    <mergeCell ref="K237:L237"/>
    <mergeCell ref="M237:N237"/>
    <mergeCell ref="O237:P237"/>
    <mergeCell ref="Q237:R237"/>
    <mergeCell ref="T237:U237"/>
    <mergeCell ref="Q236:R236"/>
    <mergeCell ref="T236:U236"/>
    <mergeCell ref="K236:L236"/>
    <mergeCell ref="M236:N236"/>
    <mergeCell ref="O236:P236"/>
    <mergeCell ref="K235:L235"/>
    <mergeCell ref="M235:N235"/>
    <mergeCell ref="O235:P235"/>
    <mergeCell ref="Q235:R235"/>
    <mergeCell ref="T235:U235"/>
    <mergeCell ref="Q242:R242"/>
    <mergeCell ref="T242:U242"/>
    <mergeCell ref="K242:L242"/>
    <mergeCell ref="M242:N242"/>
    <mergeCell ref="O242:P242"/>
    <mergeCell ref="K241:L241"/>
    <mergeCell ref="M241:N241"/>
    <mergeCell ref="O241:P241"/>
    <mergeCell ref="Q241:R241"/>
    <mergeCell ref="T241:U241"/>
    <mergeCell ref="Q240:R240"/>
    <mergeCell ref="T240:U240"/>
    <mergeCell ref="K240:L240"/>
    <mergeCell ref="M240:N240"/>
    <mergeCell ref="O240:P240"/>
    <mergeCell ref="K239:L239"/>
    <mergeCell ref="M239:N239"/>
    <mergeCell ref="O239:P239"/>
    <mergeCell ref="Q239:R239"/>
    <mergeCell ref="T239:U239"/>
    <mergeCell ref="Q246:R246"/>
    <mergeCell ref="T246:U246"/>
    <mergeCell ref="K246:L246"/>
    <mergeCell ref="M246:N246"/>
    <mergeCell ref="O246:P246"/>
    <mergeCell ref="K245:L245"/>
    <mergeCell ref="M245:N245"/>
    <mergeCell ref="O245:P245"/>
    <mergeCell ref="Q245:R245"/>
    <mergeCell ref="T245:U245"/>
    <mergeCell ref="Q244:R244"/>
    <mergeCell ref="T244:U244"/>
    <mergeCell ref="K244:L244"/>
    <mergeCell ref="M244:N244"/>
    <mergeCell ref="O244:P244"/>
    <mergeCell ref="K243:L243"/>
    <mergeCell ref="M243:N243"/>
    <mergeCell ref="O243:P243"/>
    <mergeCell ref="Q243:R243"/>
    <mergeCell ref="T243:U243"/>
    <mergeCell ref="Q250:R250"/>
    <mergeCell ref="T250:U250"/>
    <mergeCell ref="A251:B251"/>
    <mergeCell ref="K250:L250"/>
    <mergeCell ref="M250:N250"/>
    <mergeCell ref="O250:P250"/>
    <mergeCell ref="K249:L249"/>
    <mergeCell ref="M249:N249"/>
    <mergeCell ref="O249:P249"/>
    <mergeCell ref="Q249:R249"/>
    <mergeCell ref="T249:U249"/>
    <mergeCell ref="Q248:R248"/>
    <mergeCell ref="T248:U248"/>
    <mergeCell ref="K248:L248"/>
    <mergeCell ref="M248:N248"/>
    <mergeCell ref="O248:P248"/>
    <mergeCell ref="K247:L247"/>
    <mergeCell ref="M247:N247"/>
    <mergeCell ref="O247:P247"/>
    <mergeCell ref="Q247:R247"/>
    <mergeCell ref="T247:U247"/>
    <mergeCell ref="Q254:R254"/>
    <mergeCell ref="T254:U254"/>
    <mergeCell ref="A255:B255"/>
    <mergeCell ref="K254:L254"/>
    <mergeCell ref="M254:N254"/>
    <mergeCell ref="O254:P254"/>
    <mergeCell ref="K253:L253"/>
    <mergeCell ref="M253:N253"/>
    <mergeCell ref="O253:P253"/>
    <mergeCell ref="Q253:R253"/>
    <mergeCell ref="T253:U253"/>
    <mergeCell ref="Q252:R252"/>
    <mergeCell ref="T252:U252"/>
    <mergeCell ref="K252:L252"/>
    <mergeCell ref="M252:N252"/>
    <mergeCell ref="O252:P252"/>
    <mergeCell ref="K251:L251"/>
    <mergeCell ref="M251:N251"/>
    <mergeCell ref="O251:P251"/>
    <mergeCell ref="Q251:R251"/>
    <mergeCell ref="T251:U251"/>
    <mergeCell ref="Q258:R258"/>
    <mergeCell ref="T258:U258"/>
    <mergeCell ref="K258:L258"/>
    <mergeCell ref="M258:N258"/>
    <mergeCell ref="O258:P258"/>
    <mergeCell ref="K257:L257"/>
    <mergeCell ref="M257:N257"/>
    <mergeCell ref="O257:P257"/>
    <mergeCell ref="Q257:R257"/>
    <mergeCell ref="T257:U257"/>
    <mergeCell ref="Q256:R256"/>
    <mergeCell ref="T256:U256"/>
    <mergeCell ref="K256:L256"/>
    <mergeCell ref="M256:N256"/>
    <mergeCell ref="O256:P256"/>
    <mergeCell ref="K255:L255"/>
    <mergeCell ref="M255:N255"/>
    <mergeCell ref="O255:P255"/>
    <mergeCell ref="Q255:R255"/>
    <mergeCell ref="T255:U255"/>
    <mergeCell ref="Q262:R262"/>
    <mergeCell ref="T262:U262"/>
    <mergeCell ref="K262:L262"/>
    <mergeCell ref="M262:N262"/>
    <mergeCell ref="O262:P262"/>
    <mergeCell ref="K261:L261"/>
    <mergeCell ref="M261:N261"/>
    <mergeCell ref="O261:P261"/>
    <mergeCell ref="Q261:R261"/>
    <mergeCell ref="T261:U261"/>
    <mergeCell ref="Q260:R260"/>
    <mergeCell ref="T260:U260"/>
    <mergeCell ref="K260:L260"/>
    <mergeCell ref="M260:N260"/>
    <mergeCell ref="O260:P260"/>
    <mergeCell ref="K259:L259"/>
    <mergeCell ref="M259:N259"/>
    <mergeCell ref="O259:P259"/>
    <mergeCell ref="Q259:R259"/>
    <mergeCell ref="T259:U259"/>
    <mergeCell ref="Q266:R266"/>
    <mergeCell ref="T266:U266"/>
    <mergeCell ref="K266:L266"/>
    <mergeCell ref="M266:N266"/>
    <mergeCell ref="O266:P266"/>
    <mergeCell ref="K265:L265"/>
    <mergeCell ref="M265:N265"/>
    <mergeCell ref="O265:P265"/>
    <mergeCell ref="Q265:R265"/>
    <mergeCell ref="T265:U265"/>
    <mergeCell ref="Q264:R264"/>
    <mergeCell ref="T264:U264"/>
    <mergeCell ref="K264:L264"/>
    <mergeCell ref="M264:N264"/>
    <mergeCell ref="O264:P264"/>
    <mergeCell ref="K263:L263"/>
    <mergeCell ref="M263:N263"/>
    <mergeCell ref="O263:P263"/>
    <mergeCell ref="Q263:R263"/>
    <mergeCell ref="T263:U263"/>
    <mergeCell ref="Q270:R270"/>
    <mergeCell ref="T270:U270"/>
    <mergeCell ref="K270:L270"/>
    <mergeCell ref="M270:N270"/>
    <mergeCell ref="O270:P270"/>
    <mergeCell ref="K269:L269"/>
    <mergeCell ref="M269:N269"/>
    <mergeCell ref="O269:P269"/>
    <mergeCell ref="Q269:R269"/>
    <mergeCell ref="T269:U269"/>
    <mergeCell ref="Q268:R268"/>
    <mergeCell ref="T268:U268"/>
    <mergeCell ref="K268:L268"/>
    <mergeCell ref="M268:N268"/>
    <mergeCell ref="O268:P268"/>
    <mergeCell ref="K267:L267"/>
    <mergeCell ref="M267:N267"/>
    <mergeCell ref="O267:P267"/>
    <mergeCell ref="Q267:R267"/>
    <mergeCell ref="T267:U267"/>
    <mergeCell ref="Q274:R274"/>
    <mergeCell ref="T274:U274"/>
    <mergeCell ref="K274:L274"/>
    <mergeCell ref="M274:N274"/>
    <mergeCell ref="O274:P274"/>
    <mergeCell ref="K273:L273"/>
    <mergeCell ref="M273:N273"/>
    <mergeCell ref="O273:P273"/>
    <mergeCell ref="Q273:R273"/>
    <mergeCell ref="T273:U273"/>
    <mergeCell ref="Q272:R272"/>
    <mergeCell ref="T272:U272"/>
    <mergeCell ref="K272:L272"/>
    <mergeCell ref="M272:N272"/>
    <mergeCell ref="O272:P272"/>
    <mergeCell ref="K271:L271"/>
    <mergeCell ref="M271:N271"/>
    <mergeCell ref="O271:P271"/>
    <mergeCell ref="Q271:R271"/>
    <mergeCell ref="T271:U271"/>
    <mergeCell ref="Q278:R278"/>
    <mergeCell ref="T278:U278"/>
    <mergeCell ref="K278:L278"/>
    <mergeCell ref="M278:N278"/>
    <mergeCell ref="O278:P278"/>
    <mergeCell ref="K277:L277"/>
    <mergeCell ref="M277:N277"/>
    <mergeCell ref="O277:P277"/>
    <mergeCell ref="Q277:R277"/>
    <mergeCell ref="T277:U277"/>
    <mergeCell ref="Q276:R276"/>
    <mergeCell ref="T276:U276"/>
    <mergeCell ref="K276:L276"/>
    <mergeCell ref="M276:N276"/>
    <mergeCell ref="O276:P276"/>
    <mergeCell ref="A276:B276"/>
    <mergeCell ref="K275:L275"/>
    <mergeCell ref="M275:N275"/>
    <mergeCell ref="O275:P275"/>
    <mergeCell ref="Q275:R275"/>
    <mergeCell ref="T275:U275"/>
    <mergeCell ref="Q282:R282"/>
    <mergeCell ref="T282:U282"/>
    <mergeCell ref="K282:L282"/>
    <mergeCell ref="M282:N282"/>
    <mergeCell ref="O282:P282"/>
    <mergeCell ref="K281:L281"/>
    <mergeCell ref="M281:N281"/>
    <mergeCell ref="O281:P281"/>
    <mergeCell ref="Q281:R281"/>
    <mergeCell ref="T281:U281"/>
    <mergeCell ref="Q280:R280"/>
    <mergeCell ref="T280:U280"/>
    <mergeCell ref="K280:L280"/>
    <mergeCell ref="M280:N280"/>
    <mergeCell ref="O280:P280"/>
    <mergeCell ref="K279:L279"/>
    <mergeCell ref="M279:N279"/>
    <mergeCell ref="O279:P279"/>
    <mergeCell ref="Q279:R279"/>
    <mergeCell ref="T279:U279"/>
    <mergeCell ref="Q286:R286"/>
    <mergeCell ref="T286:U286"/>
    <mergeCell ref="A287:B287"/>
    <mergeCell ref="K286:L286"/>
    <mergeCell ref="M286:N286"/>
    <mergeCell ref="O286:P286"/>
    <mergeCell ref="K285:L285"/>
    <mergeCell ref="M285:N285"/>
    <mergeCell ref="O285:P285"/>
    <mergeCell ref="Q285:R285"/>
    <mergeCell ref="T285:U285"/>
    <mergeCell ref="Q284:R284"/>
    <mergeCell ref="T284:U284"/>
    <mergeCell ref="K284:L284"/>
    <mergeCell ref="M284:N284"/>
    <mergeCell ref="O284:P284"/>
    <mergeCell ref="K283:L283"/>
    <mergeCell ref="M283:N283"/>
    <mergeCell ref="O283:P283"/>
    <mergeCell ref="Q283:R283"/>
    <mergeCell ref="T283:U283"/>
    <mergeCell ref="Q290:R290"/>
    <mergeCell ref="T290:U290"/>
    <mergeCell ref="A291:B291"/>
    <mergeCell ref="K290:L290"/>
    <mergeCell ref="M290:N290"/>
    <mergeCell ref="O290:P290"/>
    <mergeCell ref="K289:L289"/>
    <mergeCell ref="M289:N289"/>
    <mergeCell ref="O289:P289"/>
    <mergeCell ref="Q289:R289"/>
    <mergeCell ref="T289:U289"/>
    <mergeCell ref="Q288:R288"/>
    <mergeCell ref="T288:U288"/>
    <mergeCell ref="K288:L288"/>
    <mergeCell ref="M288:N288"/>
    <mergeCell ref="O288:P288"/>
    <mergeCell ref="K287:L287"/>
    <mergeCell ref="M287:N287"/>
    <mergeCell ref="O287:P287"/>
    <mergeCell ref="Q287:R287"/>
    <mergeCell ref="T287:U287"/>
    <mergeCell ref="Q294:R294"/>
    <mergeCell ref="T294:U294"/>
    <mergeCell ref="K294:L294"/>
    <mergeCell ref="M294:N294"/>
    <mergeCell ref="O294:P294"/>
    <mergeCell ref="K293:L293"/>
    <mergeCell ref="M293:N293"/>
    <mergeCell ref="O293:P293"/>
    <mergeCell ref="Q293:R293"/>
    <mergeCell ref="T293:U293"/>
    <mergeCell ref="Q292:R292"/>
    <mergeCell ref="T292:U292"/>
    <mergeCell ref="K292:L292"/>
    <mergeCell ref="M292:N292"/>
    <mergeCell ref="O292:P292"/>
    <mergeCell ref="K291:L291"/>
    <mergeCell ref="M291:N291"/>
    <mergeCell ref="O291:P291"/>
    <mergeCell ref="Q291:R291"/>
    <mergeCell ref="T291:U291"/>
    <mergeCell ref="Q298:R298"/>
    <mergeCell ref="T298:U298"/>
    <mergeCell ref="K298:L298"/>
    <mergeCell ref="M298:N298"/>
    <mergeCell ref="O298:P298"/>
    <mergeCell ref="K297:L297"/>
    <mergeCell ref="M297:N297"/>
    <mergeCell ref="O297:P297"/>
    <mergeCell ref="Q297:R297"/>
    <mergeCell ref="T297:U297"/>
    <mergeCell ref="Q296:R296"/>
    <mergeCell ref="T296:U296"/>
    <mergeCell ref="K296:L296"/>
    <mergeCell ref="M296:N296"/>
    <mergeCell ref="O296:P296"/>
    <mergeCell ref="K295:L295"/>
    <mergeCell ref="M295:N295"/>
    <mergeCell ref="O295:P295"/>
    <mergeCell ref="Q295:R295"/>
    <mergeCell ref="T295:U295"/>
    <mergeCell ref="Q302:R302"/>
    <mergeCell ref="T302:U302"/>
    <mergeCell ref="K302:L302"/>
    <mergeCell ref="M302:N302"/>
    <mergeCell ref="O302:P302"/>
    <mergeCell ref="K301:L301"/>
    <mergeCell ref="M301:N301"/>
    <mergeCell ref="O301:P301"/>
    <mergeCell ref="Q301:R301"/>
    <mergeCell ref="T301:U301"/>
    <mergeCell ref="Q300:R300"/>
    <mergeCell ref="T300:U300"/>
    <mergeCell ref="K300:L300"/>
    <mergeCell ref="M300:N300"/>
    <mergeCell ref="O300:P300"/>
    <mergeCell ref="K299:L299"/>
    <mergeCell ref="M299:N299"/>
    <mergeCell ref="O299:P299"/>
    <mergeCell ref="Q299:R299"/>
    <mergeCell ref="T299:U299"/>
    <mergeCell ref="Q306:R306"/>
    <mergeCell ref="T306:U306"/>
    <mergeCell ref="K306:L306"/>
    <mergeCell ref="M306:N306"/>
    <mergeCell ref="O306:P306"/>
    <mergeCell ref="K305:L305"/>
    <mergeCell ref="M305:N305"/>
    <mergeCell ref="O305:P305"/>
    <mergeCell ref="Q305:R305"/>
    <mergeCell ref="T305:U305"/>
    <mergeCell ref="Q304:R304"/>
    <mergeCell ref="T304:U304"/>
    <mergeCell ref="A305:B305"/>
    <mergeCell ref="K304:L304"/>
    <mergeCell ref="M304:N304"/>
    <mergeCell ref="O304:P304"/>
    <mergeCell ref="K303:L303"/>
    <mergeCell ref="M303:N303"/>
    <mergeCell ref="O303:P303"/>
    <mergeCell ref="Q303:R303"/>
    <mergeCell ref="T303:U303"/>
    <mergeCell ref="Q310:R310"/>
    <mergeCell ref="T310:U310"/>
    <mergeCell ref="K310:L310"/>
    <mergeCell ref="M310:N310"/>
    <mergeCell ref="O310:P310"/>
    <mergeCell ref="A310:B310"/>
    <mergeCell ref="K309:L309"/>
    <mergeCell ref="M309:N309"/>
    <mergeCell ref="O309:P309"/>
    <mergeCell ref="Q309:R309"/>
    <mergeCell ref="T309:U309"/>
    <mergeCell ref="Q308:R308"/>
    <mergeCell ref="T308:U308"/>
    <mergeCell ref="K308:L308"/>
    <mergeCell ref="M308:N308"/>
    <mergeCell ref="O308:P308"/>
    <mergeCell ref="K307:L307"/>
    <mergeCell ref="M307:N307"/>
    <mergeCell ref="O307:P307"/>
    <mergeCell ref="Q307:R307"/>
    <mergeCell ref="T307:U307"/>
    <mergeCell ref="Q314:R314"/>
    <mergeCell ref="T314:U314"/>
    <mergeCell ref="A315:B315"/>
    <mergeCell ref="K314:L314"/>
    <mergeCell ref="M314:N314"/>
    <mergeCell ref="O314:P314"/>
    <mergeCell ref="K313:L313"/>
    <mergeCell ref="M313:N313"/>
    <mergeCell ref="O313:P313"/>
    <mergeCell ref="Q313:R313"/>
    <mergeCell ref="T313:U313"/>
    <mergeCell ref="Q312:R312"/>
    <mergeCell ref="T312:U312"/>
    <mergeCell ref="K312:L312"/>
    <mergeCell ref="M312:N312"/>
    <mergeCell ref="O312:P312"/>
    <mergeCell ref="K311:L311"/>
    <mergeCell ref="M311:N311"/>
    <mergeCell ref="O311:P311"/>
    <mergeCell ref="Q311:R311"/>
    <mergeCell ref="T311:U311"/>
    <mergeCell ref="Q318:R318"/>
    <mergeCell ref="T318:U318"/>
    <mergeCell ref="K318:L318"/>
    <mergeCell ref="M318:N318"/>
    <mergeCell ref="O318:P318"/>
    <mergeCell ref="K317:L317"/>
    <mergeCell ref="M317:N317"/>
    <mergeCell ref="O317:P317"/>
    <mergeCell ref="Q317:R317"/>
    <mergeCell ref="T317:U317"/>
    <mergeCell ref="Q316:R316"/>
    <mergeCell ref="T316:U316"/>
    <mergeCell ref="K316:L316"/>
    <mergeCell ref="M316:N316"/>
    <mergeCell ref="O316:P316"/>
    <mergeCell ref="K315:L315"/>
    <mergeCell ref="M315:N315"/>
    <mergeCell ref="O315:P315"/>
    <mergeCell ref="Q315:R315"/>
    <mergeCell ref="T315:U315"/>
    <mergeCell ref="Q322:R322"/>
    <mergeCell ref="T322:U322"/>
    <mergeCell ref="K322:L322"/>
    <mergeCell ref="M322:N322"/>
    <mergeCell ref="O322:P322"/>
    <mergeCell ref="K321:L321"/>
    <mergeCell ref="M321:N321"/>
    <mergeCell ref="O321:P321"/>
    <mergeCell ref="Q321:R321"/>
    <mergeCell ref="T321:U321"/>
    <mergeCell ref="Q320:R320"/>
    <mergeCell ref="T320:U320"/>
    <mergeCell ref="K320:L320"/>
    <mergeCell ref="M320:N320"/>
    <mergeCell ref="O320:P320"/>
    <mergeCell ref="K319:L319"/>
    <mergeCell ref="M319:N319"/>
    <mergeCell ref="O319:P319"/>
    <mergeCell ref="Q319:R319"/>
    <mergeCell ref="T319:U319"/>
    <mergeCell ref="Q327:R327"/>
    <mergeCell ref="T327:U327"/>
    <mergeCell ref="K327:L327"/>
    <mergeCell ref="M327:N327"/>
    <mergeCell ref="O327:P327"/>
    <mergeCell ref="A327:B327"/>
    <mergeCell ref="K325:L325"/>
    <mergeCell ref="M325:N325"/>
    <mergeCell ref="O325:P325"/>
    <mergeCell ref="Q325:R325"/>
    <mergeCell ref="T325:U325"/>
    <mergeCell ref="Q324:R324"/>
    <mergeCell ref="T324:U324"/>
    <mergeCell ref="K324:L324"/>
    <mergeCell ref="M324:N324"/>
    <mergeCell ref="O324:P324"/>
    <mergeCell ref="K323:L323"/>
    <mergeCell ref="M323:N323"/>
    <mergeCell ref="O323:P323"/>
    <mergeCell ref="Q323:R323"/>
    <mergeCell ref="T323:U323"/>
    <mergeCell ref="Q332:R332"/>
    <mergeCell ref="T332:U332"/>
    <mergeCell ref="K332:L332"/>
    <mergeCell ref="M332:N332"/>
    <mergeCell ref="O332:P332"/>
    <mergeCell ref="K331:L331"/>
    <mergeCell ref="M331:N331"/>
    <mergeCell ref="O331:P331"/>
    <mergeCell ref="Q331:R331"/>
    <mergeCell ref="T331:U331"/>
    <mergeCell ref="Q330:R330"/>
    <mergeCell ref="T330:U330"/>
    <mergeCell ref="K330:L330"/>
    <mergeCell ref="M330:N330"/>
    <mergeCell ref="O330:P330"/>
    <mergeCell ref="A330:B330"/>
    <mergeCell ref="K328:L328"/>
    <mergeCell ref="M328:N328"/>
    <mergeCell ref="O328:P328"/>
    <mergeCell ref="Q328:R328"/>
    <mergeCell ref="T328:U328"/>
    <mergeCell ref="Q336:R336"/>
    <mergeCell ref="T336:U336"/>
    <mergeCell ref="A337:B337"/>
    <mergeCell ref="K336:L336"/>
    <mergeCell ref="M336:N336"/>
    <mergeCell ref="O336:P336"/>
    <mergeCell ref="K335:L335"/>
    <mergeCell ref="M335:N335"/>
    <mergeCell ref="O335:P335"/>
    <mergeCell ref="Q335:R335"/>
    <mergeCell ref="T335:U335"/>
    <mergeCell ref="Q334:R334"/>
    <mergeCell ref="T334:U334"/>
    <mergeCell ref="K334:L334"/>
    <mergeCell ref="M334:N334"/>
    <mergeCell ref="O334:P334"/>
    <mergeCell ref="K333:L333"/>
    <mergeCell ref="M333:N333"/>
    <mergeCell ref="O333:P333"/>
    <mergeCell ref="Q333:R333"/>
    <mergeCell ref="T333:U333"/>
    <mergeCell ref="Q340:R340"/>
    <mergeCell ref="T340:U340"/>
    <mergeCell ref="K340:L340"/>
    <mergeCell ref="M340:N340"/>
    <mergeCell ref="O340:P340"/>
    <mergeCell ref="K339:L339"/>
    <mergeCell ref="M339:N339"/>
    <mergeCell ref="O339:P339"/>
    <mergeCell ref="Q339:R339"/>
    <mergeCell ref="T339:U339"/>
    <mergeCell ref="Q338:R338"/>
    <mergeCell ref="T338:U338"/>
    <mergeCell ref="K338:L338"/>
    <mergeCell ref="M338:N338"/>
    <mergeCell ref="O338:P338"/>
    <mergeCell ref="K337:L337"/>
    <mergeCell ref="M337:N337"/>
    <mergeCell ref="O337:P337"/>
    <mergeCell ref="Q337:R337"/>
    <mergeCell ref="T337:U337"/>
    <mergeCell ref="Q344:R344"/>
    <mergeCell ref="T344:U344"/>
    <mergeCell ref="K344:L344"/>
    <mergeCell ref="M344:N344"/>
    <mergeCell ref="O344:P344"/>
    <mergeCell ref="K343:L343"/>
    <mergeCell ref="M343:N343"/>
    <mergeCell ref="O343:P343"/>
    <mergeCell ref="Q343:R343"/>
    <mergeCell ref="T343:U343"/>
    <mergeCell ref="Q342:R342"/>
    <mergeCell ref="T342:U342"/>
    <mergeCell ref="K342:L342"/>
    <mergeCell ref="M342:N342"/>
    <mergeCell ref="O342:P342"/>
    <mergeCell ref="K341:L341"/>
    <mergeCell ref="M341:N341"/>
    <mergeCell ref="O341:P341"/>
    <mergeCell ref="Q341:R341"/>
    <mergeCell ref="T341:U341"/>
    <mergeCell ref="Q348:R348"/>
    <mergeCell ref="T348:U348"/>
    <mergeCell ref="K348:L348"/>
    <mergeCell ref="M348:N348"/>
    <mergeCell ref="O348:P348"/>
    <mergeCell ref="K347:L347"/>
    <mergeCell ref="M347:N347"/>
    <mergeCell ref="O347:P347"/>
    <mergeCell ref="Q347:R347"/>
    <mergeCell ref="T347:U347"/>
    <mergeCell ref="Q346:R346"/>
    <mergeCell ref="T346:U346"/>
    <mergeCell ref="K346:L346"/>
    <mergeCell ref="M346:N346"/>
    <mergeCell ref="O346:P346"/>
    <mergeCell ref="A346:B346"/>
    <mergeCell ref="K345:L345"/>
    <mergeCell ref="M345:N345"/>
    <mergeCell ref="O345:P345"/>
    <mergeCell ref="Q345:R345"/>
    <mergeCell ref="T345:U345"/>
    <mergeCell ref="Q352:R352"/>
    <mergeCell ref="T352:U352"/>
    <mergeCell ref="K352:L352"/>
    <mergeCell ref="M352:N352"/>
    <mergeCell ref="O352:P352"/>
    <mergeCell ref="K351:L351"/>
    <mergeCell ref="M351:N351"/>
    <mergeCell ref="O351:P351"/>
    <mergeCell ref="Q351:R351"/>
    <mergeCell ref="T351:U351"/>
    <mergeCell ref="Q350:R350"/>
    <mergeCell ref="T350:U350"/>
    <mergeCell ref="K350:L350"/>
    <mergeCell ref="M350:N350"/>
    <mergeCell ref="O350:P350"/>
    <mergeCell ref="K349:L349"/>
    <mergeCell ref="M349:N349"/>
    <mergeCell ref="O349:P349"/>
    <mergeCell ref="Q349:R349"/>
    <mergeCell ref="T349:U349"/>
    <mergeCell ref="Q356:R356"/>
    <mergeCell ref="T356:U356"/>
    <mergeCell ref="K356:L356"/>
    <mergeCell ref="M356:N356"/>
    <mergeCell ref="O356:P356"/>
    <mergeCell ref="K355:L355"/>
    <mergeCell ref="M355:N355"/>
    <mergeCell ref="O355:P355"/>
    <mergeCell ref="Q355:R355"/>
    <mergeCell ref="T355:U355"/>
    <mergeCell ref="Q354:R354"/>
    <mergeCell ref="T354:U354"/>
    <mergeCell ref="K354:L354"/>
    <mergeCell ref="M354:N354"/>
    <mergeCell ref="O354:P354"/>
    <mergeCell ref="K353:L353"/>
    <mergeCell ref="M353:N353"/>
    <mergeCell ref="O353:P353"/>
    <mergeCell ref="Q353:R353"/>
    <mergeCell ref="T353:U353"/>
    <mergeCell ref="Q360:R360"/>
    <mergeCell ref="T360:U360"/>
    <mergeCell ref="K360:L360"/>
    <mergeCell ref="M360:N360"/>
    <mergeCell ref="O360:P360"/>
    <mergeCell ref="K359:L359"/>
    <mergeCell ref="M359:N359"/>
    <mergeCell ref="O359:P359"/>
    <mergeCell ref="Q359:R359"/>
    <mergeCell ref="T359:U359"/>
    <mergeCell ref="Q358:R358"/>
    <mergeCell ref="T358:U358"/>
    <mergeCell ref="A359:B359"/>
    <mergeCell ref="K358:L358"/>
    <mergeCell ref="M358:N358"/>
    <mergeCell ref="O358:P358"/>
    <mergeCell ref="K357:L357"/>
    <mergeCell ref="M357:N357"/>
    <mergeCell ref="O357:P357"/>
    <mergeCell ref="Q357:R357"/>
    <mergeCell ref="T357:U357"/>
    <mergeCell ref="Q364:R364"/>
    <mergeCell ref="T364:U364"/>
    <mergeCell ref="K364:L364"/>
    <mergeCell ref="M364:N364"/>
    <mergeCell ref="O364:P364"/>
    <mergeCell ref="K363:L363"/>
    <mergeCell ref="M363:N363"/>
    <mergeCell ref="O363:P363"/>
    <mergeCell ref="Q363:R363"/>
    <mergeCell ref="T363:U363"/>
    <mergeCell ref="Q362:R362"/>
    <mergeCell ref="T362:U362"/>
    <mergeCell ref="K362:L362"/>
    <mergeCell ref="M362:N362"/>
    <mergeCell ref="O362:P362"/>
    <mergeCell ref="K361:L361"/>
    <mergeCell ref="M361:N361"/>
    <mergeCell ref="O361:P361"/>
    <mergeCell ref="Q361:R361"/>
    <mergeCell ref="T361:U361"/>
    <mergeCell ref="Q368:R368"/>
    <mergeCell ref="T368:U368"/>
    <mergeCell ref="K368:L368"/>
    <mergeCell ref="M368:N368"/>
    <mergeCell ref="O368:P368"/>
    <mergeCell ref="K367:L367"/>
    <mergeCell ref="M367:N367"/>
    <mergeCell ref="O367:P367"/>
    <mergeCell ref="Q367:R367"/>
    <mergeCell ref="T367:U367"/>
    <mergeCell ref="Q366:R366"/>
    <mergeCell ref="T366:U366"/>
    <mergeCell ref="K366:L366"/>
    <mergeCell ref="M366:N366"/>
    <mergeCell ref="O366:P366"/>
    <mergeCell ref="K365:L365"/>
    <mergeCell ref="M365:N365"/>
    <mergeCell ref="O365:P365"/>
    <mergeCell ref="Q365:R365"/>
    <mergeCell ref="T365:U365"/>
    <mergeCell ref="Q372:R372"/>
    <mergeCell ref="T372:U372"/>
    <mergeCell ref="K372:L372"/>
    <mergeCell ref="M372:N372"/>
    <mergeCell ref="O372:P372"/>
    <mergeCell ref="K371:L371"/>
    <mergeCell ref="M371:N371"/>
    <mergeCell ref="O371:P371"/>
    <mergeCell ref="Q371:R371"/>
    <mergeCell ref="T371:U371"/>
    <mergeCell ref="Q370:R370"/>
    <mergeCell ref="T370:U370"/>
    <mergeCell ref="K370:L370"/>
    <mergeCell ref="M370:N370"/>
    <mergeCell ref="O370:P370"/>
    <mergeCell ref="K369:L369"/>
    <mergeCell ref="M369:N369"/>
    <mergeCell ref="O369:P369"/>
    <mergeCell ref="Q369:R369"/>
    <mergeCell ref="T369:U369"/>
    <mergeCell ref="Q376:R376"/>
    <mergeCell ref="T376:U376"/>
    <mergeCell ref="K376:L376"/>
    <mergeCell ref="M376:N376"/>
    <mergeCell ref="O376:P376"/>
    <mergeCell ref="K375:L375"/>
    <mergeCell ref="M375:N375"/>
    <mergeCell ref="O375:P375"/>
    <mergeCell ref="Q375:R375"/>
    <mergeCell ref="T375:U375"/>
    <mergeCell ref="Q374:R374"/>
    <mergeCell ref="T374:U374"/>
    <mergeCell ref="K374:L374"/>
    <mergeCell ref="M374:N374"/>
    <mergeCell ref="O374:P374"/>
    <mergeCell ref="K373:L373"/>
    <mergeCell ref="M373:N373"/>
    <mergeCell ref="O373:P373"/>
    <mergeCell ref="Q373:R373"/>
    <mergeCell ref="T373:U373"/>
    <mergeCell ref="Q380:R380"/>
    <mergeCell ref="T380:U380"/>
    <mergeCell ref="K380:L380"/>
    <mergeCell ref="M380:N380"/>
    <mergeCell ref="O380:P380"/>
    <mergeCell ref="K379:L379"/>
    <mergeCell ref="M379:N379"/>
    <mergeCell ref="O379:P379"/>
    <mergeCell ref="Q379:R379"/>
    <mergeCell ref="T379:U379"/>
    <mergeCell ref="Q378:R378"/>
    <mergeCell ref="T378:U378"/>
    <mergeCell ref="K378:L378"/>
    <mergeCell ref="M378:N378"/>
    <mergeCell ref="O378:P378"/>
    <mergeCell ref="K377:L377"/>
    <mergeCell ref="M377:N377"/>
    <mergeCell ref="O377:P377"/>
    <mergeCell ref="Q377:R377"/>
    <mergeCell ref="T377:U377"/>
    <mergeCell ref="Q384:R384"/>
    <mergeCell ref="T384:U384"/>
    <mergeCell ref="K384:L384"/>
    <mergeCell ref="M384:N384"/>
    <mergeCell ref="O384:P384"/>
    <mergeCell ref="K383:L383"/>
    <mergeCell ref="M383:N383"/>
    <mergeCell ref="O383:P383"/>
    <mergeCell ref="Q383:R383"/>
    <mergeCell ref="T383:U383"/>
    <mergeCell ref="Q382:R382"/>
    <mergeCell ref="T382:U382"/>
    <mergeCell ref="K382:L382"/>
    <mergeCell ref="M382:N382"/>
    <mergeCell ref="O382:P382"/>
    <mergeCell ref="K381:L381"/>
    <mergeCell ref="M381:N381"/>
    <mergeCell ref="O381:P381"/>
    <mergeCell ref="Q381:R381"/>
    <mergeCell ref="T381:U381"/>
    <mergeCell ref="Q388:R388"/>
    <mergeCell ref="T388:U388"/>
    <mergeCell ref="K388:L388"/>
    <mergeCell ref="M388:N388"/>
    <mergeCell ref="O388:P388"/>
    <mergeCell ref="K387:L387"/>
    <mergeCell ref="M387:N387"/>
    <mergeCell ref="O387:P387"/>
    <mergeCell ref="Q387:R387"/>
    <mergeCell ref="T387:U387"/>
    <mergeCell ref="Q386:R386"/>
    <mergeCell ref="T386:U386"/>
    <mergeCell ref="K386:L386"/>
    <mergeCell ref="M386:N386"/>
    <mergeCell ref="O386:P386"/>
    <mergeCell ref="K385:L385"/>
    <mergeCell ref="M385:N385"/>
    <mergeCell ref="O385:P385"/>
    <mergeCell ref="Q385:R385"/>
    <mergeCell ref="T385:U385"/>
    <mergeCell ref="Q392:R392"/>
    <mergeCell ref="T392:U392"/>
    <mergeCell ref="K392:L392"/>
    <mergeCell ref="M392:N392"/>
    <mergeCell ref="O392:P392"/>
    <mergeCell ref="K391:L391"/>
    <mergeCell ref="M391:N391"/>
    <mergeCell ref="O391:P391"/>
    <mergeCell ref="Q391:R391"/>
    <mergeCell ref="T391:U391"/>
    <mergeCell ref="Q390:R390"/>
    <mergeCell ref="T390:U390"/>
    <mergeCell ref="K390:L390"/>
    <mergeCell ref="M390:N390"/>
    <mergeCell ref="O390:P390"/>
    <mergeCell ref="K389:L389"/>
    <mergeCell ref="M389:N389"/>
    <mergeCell ref="O389:P389"/>
    <mergeCell ref="Q389:R389"/>
    <mergeCell ref="T389:U389"/>
    <mergeCell ref="Q396:R396"/>
    <mergeCell ref="T396:U396"/>
    <mergeCell ref="K396:L396"/>
    <mergeCell ref="M396:N396"/>
    <mergeCell ref="O396:P396"/>
    <mergeCell ref="K395:L395"/>
    <mergeCell ref="M395:N395"/>
    <mergeCell ref="O395:P395"/>
    <mergeCell ref="Q395:R395"/>
    <mergeCell ref="T395:U395"/>
    <mergeCell ref="Q394:R394"/>
    <mergeCell ref="T394:U394"/>
    <mergeCell ref="K394:L394"/>
    <mergeCell ref="M394:N394"/>
    <mergeCell ref="O394:P394"/>
    <mergeCell ref="K393:L393"/>
    <mergeCell ref="M393:N393"/>
    <mergeCell ref="O393:P393"/>
    <mergeCell ref="Q393:R393"/>
    <mergeCell ref="T393:U393"/>
    <mergeCell ref="Q400:R400"/>
    <mergeCell ref="T400:U400"/>
    <mergeCell ref="K400:L400"/>
    <mergeCell ref="M400:N400"/>
    <mergeCell ref="O400:P400"/>
    <mergeCell ref="K399:L399"/>
    <mergeCell ref="M399:N399"/>
    <mergeCell ref="O399:P399"/>
    <mergeCell ref="Q399:R399"/>
    <mergeCell ref="T399:U399"/>
    <mergeCell ref="Q398:R398"/>
    <mergeCell ref="T398:U398"/>
    <mergeCell ref="K398:L398"/>
    <mergeCell ref="M398:N398"/>
    <mergeCell ref="O398:P398"/>
    <mergeCell ref="K397:L397"/>
    <mergeCell ref="M397:N397"/>
    <mergeCell ref="O397:P397"/>
    <mergeCell ref="Q397:R397"/>
    <mergeCell ref="T397:U397"/>
    <mergeCell ref="Q404:R404"/>
    <mergeCell ref="T404:U404"/>
    <mergeCell ref="K404:L404"/>
    <mergeCell ref="M404:N404"/>
    <mergeCell ref="O404:P404"/>
    <mergeCell ref="K403:L403"/>
    <mergeCell ref="M403:N403"/>
    <mergeCell ref="O403:P403"/>
    <mergeCell ref="Q403:R403"/>
    <mergeCell ref="T403:U403"/>
    <mergeCell ref="Q402:R402"/>
    <mergeCell ref="T402:U402"/>
    <mergeCell ref="K402:L402"/>
    <mergeCell ref="M402:N402"/>
    <mergeCell ref="O402:P402"/>
    <mergeCell ref="K401:L401"/>
    <mergeCell ref="M401:N401"/>
    <mergeCell ref="O401:P401"/>
    <mergeCell ref="Q401:R401"/>
    <mergeCell ref="T401:U401"/>
    <mergeCell ref="Q408:R408"/>
    <mergeCell ref="T408:U408"/>
    <mergeCell ref="K408:L408"/>
    <mergeCell ref="M408:N408"/>
    <mergeCell ref="O408:P408"/>
    <mergeCell ref="K407:L407"/>
    <mergeCell ref="M407:N407"/>
    <mergeCell ref="O407:P407"/>
    <mergeCell ref="Q407:R407"/>
    <mergeCell ref="T407:U407"/>
    <mergeCell ref="Q406:R406"/>
    <mergeCell ref="T406:U406"/>
    <mergeCell ref="K406:L406"/>
    <mergeCell ref="M406:N406"/>
    <mergeCell ref="O406:P406"/>
    <mergeCell ref="K405:L405"/>
    <mergeCell ref="M405:N405"/>
    <mergeCell ref="O405:P405"/>
    <mergeCell ref="Q405:R405"/>
    <mergeCell ref="T405:U405"/>
    <mergeCell ref="Q412:R412"/>
    <mergeCell ref="T412:U412"/>
    <mergeCell ref="K412:L412"/>
    <mergeCell ref="M412:N412"/>
    <mergeCell ref="O412:P412"/>
    <mergeCell ref="K411:L411"/>
    <mergeCell ref="M411:N411"/>
    <mergeCell ref="O411:P411"/>
    <mergeCell ref="Q411:R411"/>
    <mergeCell ref="T411:U411"/>
    <mergeCell ref="Q410:R410"/>
    <mergeCell ref="T410:U410"/>
    <mergeCell ref="K410:L410"/>
    <mergeCell ref="M410:N410"/>
    <mergeCell ref="O410:P410"/>
    <mergeCell ref="K409:L409"/>
    <mergeCell ref="M409:N409"/>
    <mergeCell ref="O409:P409"/>
    <mergeCell ref="Q409:R409"/>
    <mergeCell ref="T409:U409"/>
    <mergeCell ref="Q416:R416"/>
    <mergeCell ref="T416:U416"/>
    <mergeCell ref="K416:L416"/>
    <mergeCell ref="M416:N416"/>
    <mergeCell ref="O416:P416"/>
    <mergeCell ref="K415:L415"/>
    <mergeCell ref="M415:N415"/>
    <mergeCell ref="O415:P415"/>
    <mergeCell ref="Q415:R415"/>
    <mergeCell ref="T415:U415"/>
    <mergeCell ref="Q414:R414"/>
    <mergeCell ref="T414:U414"/>
    <mergeCell ref="K414:L414"/>
    <mergeCell ref="M414:N414"/>
    <mergeCell ref="O414:P414"/>
    <mergeCell ref="K413:L413"/>
    <mergeCell ref="M413:N413"/>
    <mergeCell ref="O413:P413"/>
    <mergeCell ref="Q413:R413"/>
    <mergeCell ref="T413:U413"/>
    <mergeCell ref="Q420:R420"/>
    <mergeCell ref="T420:U420"/>
    <mergeCell ref="K420:L420"/>
    <mergeCell ref="M420:N420"/>
    <mergeCell ref="O420:P420"/>
    <mergeCell ref="K419:L419"/>
    <mergeCell ref="M419:N419"/>
    <mergeCell ref="O419:P419"/>
    <mergeCell ref="Q419:R419"/>
    <mergeCell ref="T419:U419"/>
    <mergeCell ref="Q418:R418"/>
    <mergeCell ref="T418:U418"/>
    <mergeCell ref="K418:L418"/>
    <mergeCell ref="M418:N418"/>
    <mergeCell ref="O418:P418"/>
    <mergeCell ref="K417:L417"/>
    <mergeCell ref="M417:N417"/>
    <mergeCell ref="O417:P417"/>
    <mergeCell ref="Q417:R417"/>
    <mergeCell ref="T417:U417"/>
    <mergeCell ref="Q424:R424"/>
    <mergeCell ref="T424:U424"/>
    <mergeCell ref="K424:L424"/>
    <mergeCell ref="M424:N424"/>
    <mergeCell ref="O424:P424"/>
    <mergeCell ref="K423:L423"/>
    <mergeCell ref="M423:N423"/>
    <mergeCell ref="O423:P423"/>
    <mergeCell ref="Q423:R423"/>
    <mergeCell ref="T423:U423"/>
    <mergeCell ref="Q422:R422"/>
    <mergeCell ref="T422:U422"/>
    <mergeCell ref="K422:L422"/>
    <mergeCell ref="M422:N422"/>
    <mergeCell ref="O422:P422"/>
    <mergeCell ref="A422:B422"/>
    <mergeCell ref="K421:L421"/>
    <mergeCell ref="M421:N421"/>
    <mergeCell ref="O421:P421"/>
    <mergeCell ref="Q421:R421"/>
    <mergeCell ref="T421:U421"/>
    <mergeCell ref="Q428:R428"/>
    <mergeCell ref="T428:U428"/>
    <mergeCell ref="K428:L428"/>
    <mergeCell ref="M428:N428"/>
    <mergeCell ref="O428:P428"/>
    <mergeCell ref="K427:L427"/>
    <mergeCell ref="M427:N427"/>
    <mergeCell ref="O427:P427"/>
    <mergeCell ref="Q427:R427"/>
    <mergeCell ref="T427:U427"/>
    <mergeCell ref="Q426:R426"/>
    <mergeCell ref="T426:U426"/>
    <mergeCell ref="A427:B427"/>
    <mergeCell ref="K426:L426"/>
    <mergeCell ref="M426:N426"/>
    <mergeCell ref="O426:P426"/>
    <mergeCell ref="K425:L425"/>
    <mergeCell ref="M425:N425"/>
    <mergeCell ref="O425:P425"/>
    <mergeCell ref="Q425:R425"/>
    <mergeCell ref="T425:U425"/>
    <mergeCell ref="Q432:R432"/>
    <mergeCell ref="T432:U432"/>
    <mergeCell ref="K432:L432"/>
    <mergeCell ref="M432:N432"/>
    <mergeCell ref="O432:P432"/>
    <mergeCell ref="K431:L431"/>
    <mergeCell ref="M431:N431"/>
    <mergeCell ref="O431:P431"/>
    <mergeCell ref="Q431:R431"/>
    <mergeCell ref="T431:U431"/>
    <mergeCell ref="Q430:R430"/>
    <mergeCell ref="T430:U430"/>
    <mergeCell ref="K430:L430"/>
    <mergeCell ref="M430:N430"/>
    <mergeCell ref="O430:P430"/>
    <mergeCell ref="K429:L429"/>
    <mergeCell ref="M429:N429"/>
    <mergeCell ref="O429:P429"/>
    <mergeCell ref="Q429:R429"/>
    <mergeCell ref="T429:U429"/>
    <mergeCell ref="A437:B437"/>
    <mergeCell ref="K436:L436"/>
    <mergeCell ref="M436:N436"/>
    <mergeCell ref="O436:P436"/>
    <mergeCell ref="K435:L435"/>
    <mergeCell ref="M435:N435"/>
    <mergeCell ref="O435:P435"/>
    <mergeCell ref="Q435:R435"/>
    <mergeCell ref="T435:U435"/>
    <mergeCell ref="Q434:R434"/>
    <mergeCell ref="T434:U434"/>
    <mergeCell ref="K434:L434"/>
    <mergeCell ref="M434:N434"/>
    <mergeCell ref="O434:P434"/>
    <mergeCell ref="K433:L433"/>
    <mergeCell ref="M433:N433"/>
    <mergeCell ref="O433:P433"/>
    <mergeCell ref="Q433:R433"/>
    <mergeCell ref="T433:U433"/>
    <mergeCell ref="K439:L439"/>
    <mergeCell ref="M439:N439"/>
    <mergeCell ref="O439:P439"/>
    <mergeCell ref="Q439:R439"/>
    <mergeCell ref="T439:U439"/>
    <mergeCell ref="Q438:R438"/>
    <mergeCell ref="T438:U438"/>
    <mergeCell ref="K438:L438"/>
    <mergeCell ref="M438:N438"/>
    <mergeCell ref="O438:P438"/>
    <mergeCell ref="K437:L437"/>
    <mergeCell ref="M437:N437"/>
    <mergeCell ref="O437:P437"/>
    <mergeCell ref="Q437:R437"/>
    <mergeCell ref="T437:U437"/>
    <mergeCell ref="Q436:R436"/>
    <mergeCell ref="T436:U436"/>
    <mergeCell ref="K443:L443"/>
    <mergeCell ref="M443:N443"/>
    <mergeCell ref="O443:P443"/>
    <mergeCell ref="Q443:R443"/>
    <mergeCell ref="T443:U443"/>
    <mergeCell ref="Q442:R442"/>
    <mergeCell ref="T442:U442"/>
    <mergeCell ref="K442:L442"/>
    <mergeCell ref="M442:N442"/>
    <mergeCell ref="O442:P442"/>
    <mergeCell ref="K441:L441"/>
    <mergeCell ref="M441:N441"/>
    <mergeCell ref="O441:P441"/>
    <mergeCell ref="Q441:R441"/>
    <mergeCell ref="T441:U441"/>
    <mergeCell ref="Q440:R440"/>
    <mergeCell ref="T440:U440"/>
    <mergeCell ref="K440:L440"/>
    <mergeCell ref="M440:N440"/>
    <mergeCell ref="O440:P440"/>
    <mergeCell ref="K447:L447"/>
    <mergeCell ref="M447:N447"/>
    <mergeCell ref="O447:P447"/>
    <mergeCell ref="Q447:R447"/>
    <mergeCell ref="T447:U447"/>
    <mergeCell ref="Q446:R446"/>
    <mergeCell ref="T446:U446"/>
    <mergeCell ref="K446:L446"/>
    <mergeCell ref="M446:N446"/>
    <mergeCell ref="O446:P446"/>
    <mergeCell ref="K445:L445"/>
    <mergeCell ref="M445:N445"/>
    <mergeCell ref="O445:P445"/>
    <mergeCell ref="Q445:R445"/>
    <mergeCell ref="T445:U445"/>
    <mergeCell ref="Q444:R444"/>
    <mergeCell ref="T444:U444"/>
    <mergeCell ref="K444:L444"/>
    <mergeCell ref="M444:N444"/>
    <mergeCell ref="O444:P444"/>
    <mergeCell ref="K451:L451"/>
    <mergeCell ref="M451:N451"/>
    <mergeCell ref="O451:P451"/>
    <mergeCell ref="Q451:R451"/>
    <mergeCell ref="T451:U451"/>
    <mergeCell ref="Q450:R450"/>
    <mergeCell ref="T450:U450"/>
    <mergeCell ref="K450:L450"/>
    <mergeCell ref="M450:N450"/>
    <mergeCell ref="O450:P450"/>
    <mergeCell ref="K449:L449"/>
    <mergeCell ref="M449:N449"/>
    <mergeCell ref="O449:P449"/>
    <mergeCell ref="Q449:R449"/>
    <mergeCell ref="T449:U449"/>
    <mergeCell ref="Q448:R448"/>
    <mergeCell ref="T448:U448"/>
    <mergeCell ref="K448:L448"/>
    <mergeCell ref="M448:N448"/>
    <mergeCell ref="O448:P448"/>
    <mergeCell ref="K455:L455"/>
    <mergeCell ref="M455:N455"/>
    <mergeCell ref="O455:P455"/>
    <mergeCell ref="Q455:R455"/>
    <mergeCell ref="T455:U455"/>
    <mergeCell ref="Q454:R454"/>
    <mergeCell ref="T454:U454"/>
    <mergeCell ref="K454:L454"/>
    <mergeCell ref="M454:N454"/>
    <mergeCell ref="O454:P454"/>
    <mergeCell ref="K453:L453"/>
    <mergeCell ref="M453:N453"/>
    <mergeCell ref="O453:P453"/>
    <mergeCell ref="Q453:R453"/>
    <mergeCell ref="T453:U453"/>
    <mergeCell ref="Q452:R452"/>
    <mergeCell ref="T452:U452"/>
    <mergeCell ref="K452:L452"/>
    <mergeCell ref="M452:N452"/>
    <mergeCell ref="O452:P452"/>
    <mergeCell ref="K459:L459"/>
    <mergeCell ref="M459:N459"/>
    <mergeCell ref="O459:P459"/>
    <mergeCell ref="Q459:R459"/>
    <mergeCell ref="T459:U459"/>
    <mergeCell ref="Q458:R458"/>
    <mergeCell ref="T458:U458"/>
    <mergeCell ref="K458:L458"/>
    <mergeCell ref="M458:N458"/>
    <mergeCell ref="O458:P458"/>
    <mergeCell ref="K457:L457"/>
    <mergeCell ref="M457:N457"/>
    <mergeCell ref="O457:P457"/>
    <mergeCell ref="Q457:R457"/>
    <mergeCell ref="T457:U457"/>
    <mergeCell ref="Q456:R456"/>
    <mergeCell ref="T456:U456"/>
    <mergeCell ref="K456:L456"/>
    <mergeCell ref="M456:N456"/>
    <mergeCell ref="O456:P456"/>
    <mergeCell ref="A464:B464"/>
    <mergeCell ref="K463:L463"/>
    <mergeCell ref="M463:N463"/>
    <mergeCell ref="O463:P463"/>
    <mergeCell ref="Q463:R463"/>
    <mergeCell ref="T463:U463"/>
    <mergeCell ref="Q462:R462"/>
    <mergeCell ref="T462:U462"/>
    <mergeCell ref="K462:L462"/>
    <mergeCell ref="M462:N462"/>
    <mergeCell ref="O462:P462"/>
    <mergeCell ref="K461:L461"/>
    <mergeCell ref="M461:N461"/>
    <mergeCell ref="O461:P461"/>
    <mergeCell ref="Q461:R461"/>
    <mergeCell ref="T461:U461"/>
    <mergeCell ref="Q460:R460"/>
    <mergeCell ref="T460:U460"/>
    <mergeCell ref="K460:L460"/>
    <mergeCell ref="M460:N460"/>
    <mergeCell ref="O460:P460"/>
    <mergeCell ref="K467:L467"/>
    <mergeCell ref="M467:N467"/>
    <mergeCell ref="O467:P467"/>
    <mergeCell ref="Q467:R467"/>
    <mergeCell ref="T467:U467"/>
    <mergeCell ref="Q466:R466"/>
    <mergeCell ref="T466:U466"/>
    <mergeCell ref="K466:L466"/>
    <mergeCell ref="M466:N466"/>
    <mergeCell ref="O466:P466"/>
    <mergeCell ref="K465:L465"/>
    <mergeCell ref="M465:N465"/>
    <mergeCell ref="O465:P465"/>
    <mergeCell ref="Q465:R465"/>
    <mergeCell ref="T465:U465"/>
    <mergeCell ref="Q464:R464"/>
    <mergeCell ref="T464:U464"/>
    <mergeCell ref="K464:L464"/>
    <mergeCell ref="M464:N464"/>
    <mergeCell ref="O464:P464"/>
    <mergeCell ref="K471:L471"/>
    <mergeCell ref="M471:N471"/>
    <mergeCell ref="O471:P471"/>
    <mergeCell ref="Q471:R471"/>
    <mergeCell ref="T471:U471"/>
    <mergeCell ref="Q470:R470"/>
    <mergeCell ref="T470:U470"/>
    <mergeCell ref="K470:L470"/>
    <mergeCell ref="M470:N470"/>
    <mergeCell ref="O470:P470"/>
    <mergeCell ref="K469:L469"/>
    <mergeCell ref="M469:N469"/>
    <mergeCell ref="O469:P469"/>
    <mergeCell ref="Q469:R469"/>
    <mergeCell ref="T469:U469"/>
    <mergeCell ref="Q468:R468"/>
    <mergeCell ref="T468:U468"/>
    <mergeCell ref="K468:L468"/>
    <mergeCell ref="M468:N468"/>
    <mergeCell ref="O468:P468"/>
    <mergeCell ref="K475:L475"/>
    <mergeCell ref="M475:N475"/>
    <mergeCell ref="O475:P475"/>
    <mergeCell ref="Q475:R475"/>
    <mergeCell ref="T475:U475"/>
    <mergeCell ref="Q474:R474"/>
    <mergeCell ref="T474:U474"/>
    <mergeCell ref="K474:L474"/>
    <mergeCell ref="M474:N474"/>
    <mergeCell ref="O474:P474"/>
    <mergeCell ref="K473:L473"/>
    <mergeCell ref="M473:N473"/>
    <mergeCell ref="O473:P473"/>
    <mergeCell ref="Q473:R473"/>
    <mergeCell ref="T473:U473"/>
    <mergeCell ref="Q472:R472"/>
    <mergeCell ref="T472:U472"/>
    <mergeCell ref="K472:L472"/>
    <mergeCell ref="M472:N472"/>
    <mergeCell ref="O472:P472"/>
    <mergeCell ref="K479:L479"/>
    <mergeCell ref="M479:N479"/>
    <mergeCell ref="O479:P479"/>
    <mergeCell ref="Q479:R479"/>
    <mergeCell ref="T479:U479"/>
    <mergeCell ref="Q478:R478"/>
    <mergeCell ref="T478:U478"/>
    <mergeCell ref="K478:L478"/>
    <mergeCell ref="M478:N478"/>
    <mergeCell ref="O478:P478"/>
    <mergeCell ref="K477:L477"/>
    <mergeCell ref="M477:N477"/>
    <mergeCell ref="O477:P477"/>
    <mergeCell ref="Q477:R477"/>
    <mergeCell ref="T477:U477"/>
    <mergeCell ref="Q476:R476"/>
    <mergeCell ref="T476:U476"/>
    <mergeCell ref="K476:L476"/>
    <mergeCell ref="M476:N476"/>
    <mergeCell ref="O476:P476"/>
    <mergeCell ref="K483:L483"/>
    <mergeCell ref="M483:N483"/>
    <mergeCell ref="O483:P483"/>
    <mergeCell ref="Q483:R483"/>
    <mergeCell ref="T483:U483"/>
    <mergeCell ref="Q482:R482"/>
    <mergeCell ref="T482:U482"/>
    <mergeCell ref="K482:L482"/>
    <mergeCell ref="M482:N482"/>
    <mergeCell ref="O482:P482"/>
    <mergeCell ref="K481:L481"/>
    <mergeCell ref="M481:N481"/>
    <mergeCell ref="O481:P481"/>
    <mergeCell ref="Q481:R481"/>
    <mergeCell ref="T481:U481"/>
    <mergeCell ref="Q480:R480"/>
    <mergeCell ref="T480:U480"/>
    <mergeCell ref="K480:L480"/>
    <mergeCell ref="M480:N480"/>
    <mergeCell ref="O480:P480"/>
    <mergeCell ref="K487:L487"/>
    <mergeCell ref="M487:N487"/>
    <mergeCell ref="O487:P487"/>
    <mergeCell ref="Q487:R487"/>
    <mergeCell ref="T487:U487"/>
    <mergeCell ref="Q486:R486"/>
    <mergeCell ref="T486:U486"/>
    <mergeCell ref="K486:L486"/>
    <mergeCell ref="M486:N486"/>
    <mergeCell ref="O486:P486"/>
    <mergeCell ref="K485:L485"/>
    <mergeCell ref="M485:N485"/>
    <mergeCell ref="O485:P485"/>
    <mergeCell ref="Q485:R485"/>
    <mergeCell ref="T485:U485"/>
    <mergeCell ref="Q484:R484"/>
    <mergeCell ref="T484:U484"/>
    <mergeCell ref="K484:L484"/>
    <mergeCell ref="M484:N484"/>
    <mergeCell ref="O484:P484"/>
    <mergeCell ref="K491:L491"/>
    <mergeCell ref="M491:N491"/>
    <mergeCell ref="O491:P491"/>
    <mergeCell ref="Q491:R491"/>
    <mergeCell ref="T491:U491"/>
    <mergeCell ref="Q490:R490"/>
    <mergeCell ref="T490:U490"/>
    <mergeCell ref="K490:L490"/>
    <mergeCell ref="M490:N490"/>
    <mergeCell ref="O490:P490"/>
    <mergeCell ref="A490:B490"/>
    <mergeCell ref="K489:L489"/>
    <mergeCell ref="M489:N489"/>
    <mergeCell ref="O489:P489"/>
    <mergeCell ref="Q489:R489"/>
    <mergeCell ref="T489:U489"/>
    <mergeCell ref="Q488:R488"/>
    <mergeCell ref="T488:U488"/>
    <mergeCell ref="K488:L488"/>
    <mergeCell ref="M488:N488"/>
    <mergeCell ref="O488:P488"/>
    <mergeCell ref="A488:B488"/>
    <mergeCell ref="K495:L495"/>
    <mergeCell ref="M495:N495"/>
    <mergeCell ref="O495:P495"/>
    <mergeCell ref="Q495:R495"/>
    <mergeCell ref="T495:U495"/>
    <mergeCell ref="Q494:R494"/>
    <mergeCell ref="T494:U494"/>
    <mergeCell ref="K494:L494"/>
    <mergeCell ref="M494:N494"/>
    <mergeCell ref="O494:P494"/>
    <mergeCell ref="K493:L493"/>
    <mergeCell ref="M493:N493"/>
    <mergeCell ref="O493:P493"/>
    <mergeCell ref="Q493:R493"/>
    <mergeCell ref="T493:U493"/>
    <mergeCell ref="Q492:R492"/>
    <mergeCell ref="T492:U492"/>
    <mergeCell ref="K492:L492"/>
    <mergeCell ref="M492:N492"/>
    <mergeCell ref="O492:P492"/>
    <mergeCell ref="K499:L499"/>
    <mergeCell ref="M499:N499"/>
    <mergeCell ref="O499:P499"/>
    <mergeCell ref="Q499:R499"/>
    <mergeCell ref="T499:U499"/>
    <mergeCell ref="Q498:R498"/>
    <mergeCell ref="T498:U498"/>
    <mergeCell ref="K498:L498"/>
    <mergeCell ref="M498:N498"/>
    <mergeCell ref="O498:P498"/>
    <mergeCell ref="K497:L497"/>
    <mergeCell ref="M497:N497"/>
    <mergeCell ref="O497:P497"/>
    <mergeCell ref="Q497:R497"/>
    <mergeCell ref="T497:U497"/>
    <mergeCell ref="Q496:R496"/>
    <mergeCell ref="T496:U496"/>
    <mergeCell ref="K496:L496"/>
    <mergeCell ref="M496:N496"/>
    <mergeCell ref="O496:P496"/>
    <mergeCell ref="K503:L503"/>
    <mergeCell ref="M503:N503"/>
    <mergeCell ref="O503:P503"/>
    <mergeCell ref="Q503:R503"/>
    <mergeCell ref="T503:U503"/>
    <mergeCell ref="Q502:R502"/>
    <mergeCell ref="T502:U502"/>
    <mergeCell ref="A503:B503"/>
    <mergeCell ref="K502:L502"/>
    <mergeCell ref="M502:N502"/>
    <mergeCell ref="O502:P502"/>
    <mergeCell ref="K501:L501"/>
    <mergeCell ref="M501:N501"/>
    <mergeCell ref="O501:P501"/>
    <mergeCell ref="Q501:R501"/>
    <mergeCell ref="T501:U501"/>
    <mergeCell ref="Q500:R500"/>
    <mergeCell ref="T500:U500"/>
    <mergeCell ref="K500:L500"/>
    <mergeCell ref="M500:N500"/>
    <mergeCell ref="O500:P500"/>
    <mergeCell ref="K507:L507"/>
    <mergeCell ref="M507:N507"/>
    <mergeCell ref="O507:P507"/>
    <mergeCell ref="Q507:R507"/>
    <mergeCell ref="T507:U507"/>
    <mergeCell ref="Q506:R506"/>
    <mergeCell ref="T506:U506"/>
    <mergeCell ref="K506:L506"/>
    <mergeCell ref="M506:N506"/>
    <mergeCell ref="O506:P506"/>
    <mergeCell ref="K505:L505"/>
    <mergeCell ref="M505:N505"/>
    <mergeCell ref="O505:P505"/>
    <mergeCell ref="Q505:R505"/>
    <mergeCell ref="T505:U505"/>
    <mergeCell ref="Q504:R504"/>
    <mergeCell ref="T504:U504"/>
    <mergeCell ref="K504:L504"/>
    <mergeCell ref="M504:N504"/>
    <mergeCell ref="O504:P504"/>
    <mergeCell ref="K511:L511"/>
    <mergeCell ref="M511:N511"/>
    <mergeCell ref="O511:P511"/>
    <mergeCell ref="Q511:R511"/>
    <mergeCell ref="T511:U511"/>
    <mergeCell ref="Q510:R510"/>
    <mergeCell ref="T510:U510"/>
    <mergeCell ref="K510:L510"/>
    <mergeCell ref="M510:N510"/>
    <mergeCell ref="O510:P510"/>
    <mergeCell ref="K509:L509"/>
    <mergeCell ref="M509:N509"/>
    <mergeCell ref="O509:P509"/>
    <mergeCell ref="Q509:R509"/>
    <mergeCell ref="T509:U509"/>
    <mergeCell ref="Q508:R508"/>
    <mergeCell ref="T508:U508"/>
    <mergeCell ref="K508:L508"/>
    <mergeCell ref="M508:N508"/>
    <mergeCell ref="O508:P508"/>
    <mergeCell ref="K515:L515"/>
    <mergeCell ref="M515:N515"/>
    <mergeCell ref="O515:P515"/>
    <mergeCell ref="Q515:R515"/>
    <mergeCell ref="T515:U515"/>
    <mergeCell ref="Q514:R514"/>
    <mergeCell ref="T514:U514"/>
    <mergeCell ref="K514:L514"/>
    <mergeCell ref="M514:N514"/>
    <mergeCell ref="O514:P514"/>
    <mergeCell ref="K513:L513"/>
    <mergeCell ref="M513:N513"/>
    <mergeCell ref="O513:P513"/>
    <mergeCell ref="Q513:R513"/>
    <mergeCell ref="T513:U513"/>
    <mergeCell ref="Q512:R512"/>
    <mergeCell ref="T512:U512"/>
    <mergeCell ref="K512:L512"/>
    <mergeCell ref="M512:N512"/>
    <mergeCell ref="O512:P512"/>
    <mergeCell ref="K519:L519"/>
    <mergeCell ref="M519:N519"/>
    <mergeCell ref="O519:P519"/>
    <mergeCell ref="Q519:R519"/>
    <mergeCell ref="T519:U519"/>
    <mergeCell ref="Q518:R518"/>
    <mergeCell ref="T518:U518"/>
    <mergeCell ref="K518:L518"/>
    <mergeCell ref="M518:N518"/>
    <mergeCell ref="O518:P518"/>
    <mergeCell ref="K517:L517"/>
    <mergeCell ref="M517:N517"/>
    <mergeCell ref="O517:P517"/>
    <mergeCell ref="Q517:R517"/>
    <mergeCell ref="T517:U517"/>
    <mergeCell ref="Q516:R516"/>
    <mergeCell ref="T516:U516"/>
    <mergeCell ref="K516:L516"/>
    <mergeCell ref="M516:N516"/>
    <mergeCell ref="O516:P516"/>
    <mergeCell ref="K523:L523"/>
    <mergeCell ref="M523:N523"/>
    <mergeCell ref="O523:P523"/>
    <mergeCell ref="Q523:R523"/>
    <mergeCell ref="T523:U523"/>
    <mergeCell ref="Q522:R522"/>
    <mergeCell ref="T522:U522"/>
    <mergeCell ref="K522:L522"/>
    <mergeCell ref="M522:N522"/>
    <mergeCell ref="O522:P522"/>
    <mergeCell ref="K521:L521"/>
    <mergeCell ref="M521:N521"/>
    <mergeCell ref="O521:P521"/>
    <mergeCell ref="Q521:R521"/>
    <mergeCell ref="T521:U521"/>
    <mergeCell ref="Q520:R520"/>
    <mergeCell ref="T520:U520"/>
    <mergeCell ref="K520:L520"/>
    <mergeCell ref="M520:N520"/>
    <mergeCell ref="O520:P520"/>
    <mergeCell ref="K527:L527"/>
    <mergeCell ref="M527:N527"/>
    <mergeCell ref="O527:P527"/>
    <mergeCell ref="Q527:R527"/>
    <mergeCell ref="T527:U527"/>
    <mergeCell ref="Q526:R526"/>
    <mergeCell ref="T526:U526"/>
    <mergeCell ref="K526:L526"/>
    <mergeCell ref="M526:N526"/>
    <mergeCell ref="O526:P526"/>
    <mergeCell ref="K525:L525"/>
    <mergeCell ref="M525:N525"/>
    <mergeCell ref="O525:P525"/>
    <mergeCell ref="Q525:R525"/>
    <mergeCell ref="T525:U525"/>
    <mergeCell ref="Q524:R524"/>
    <mergeCell ref="T524:U524"/>
    <mergeCell ref="K524:L524"/>
    <mergeCell ref="M524:N524"/>
    <mergeCell ref="O524:P524"/>
    <mergeCell ref="K531:L531"/>
    <mergeCell ref="M531:N531"/>
    <mergeCell ref="O531:P531"/>
    <mergeCell ref="Q531:R531"/>
    <mergeCell ref="T531:U531"/>
    <mergeCell ref="Q530:R530"/>
    <mergeCell ref="T530:U530"/>
    <mergeCell ref="K530:L530"/>
    <mergeCell ref="M530:N530"/>
    <mergeCell ref="O530:P530"/>
    <mergeCell ref="K529:L529"/>
    <mergeCell ref="M529:N529"/>
    <mergeCell ref="O529:P529"/>
    <mergeCell ref="Q529:R529"/>
    <mergeCell ref="T529:U529"/>
    <mergeCell ref="Q528:R528"/>
    <mergeCell ref="T528:U528"/>
    <mergeCell ref="K528:L528"/>
    <mergeCell ref="M528:N528"/>
    <mergeCell ref="O528:P528"/>
    <mergeCell ref="K535:L535"/>
    <mergeCell ref="M535:N535"/>
    <mergeCell ref="O535:P535"/>
    <mergeCell ref="Q535:R535"/>
    <mergeCell ref="T535:U535"/>
    <mergeCell ref="Q534:R534"/>
    <mergeCell ref="T534:U534"/>
    <mergeCell ref="K534:L534"/>
    <mergeCell ref="M534:N534"/>
    <mergeCell ref="O534:P534"/>
    <mergeCell ref="K533:L533"/>
    <mergeCell ref="M533:N533"/>
    <mergeCell ref="O533:P533"/>
    <mergeCell ref="Q533:R533"/>
    <mergeCell ref="T533:U533"/>
    <mergeCell ref="Q532:R532"/>
    <mergeCell ref="T532:U532"/>
    <mergeCell ref="K532:L532"/>
    <mergeCell ref="M532:N532"/>
    <mergeCell ref="O532:P532"/>
    <mergeCell ref="K539:L539"/>
    <mergeCell ref="M539:N539"/>
    <mergeCell ref="O539:P539"/>
    <mergeCell ref="Q539:R539"/>
    <mergeCell ref="T539:U539"/>
    <mergeCell ref="Q538:R538"/>
    <mergeCell ref="T538:U538"/>
    <mergeCell ref="K538:L538"/>
    <mergeCell ref="M538:N538"/>
    <mergeCell ref="O538:P538"/>
    <mergeCell ref="K537:L537"/>
    <mergeCell ref="M537:N537"/>
    <mergeCell ref="O537:P537"/>
    <mergeCell ref="Q537:R537"/>
    <mergeCell ref="T537:U537"/>
    <mergeCell ref="Q536:R536"/>
    <mergeCell ref="T536:U536"/>
    <mergeCell ref="K536:L536"/>
    <mergeCell ref="M536:N536"/>
    <mergeCell ref="O536:P536"/>
    <mergeCell ref="K543:L543"/>
    <mergeCell ref="M543:N543"/>
    <mergeCell ref="O543:P543"/>
    <mergeCell ref="Q543:R543"/>
    <mergeCell ref="T543:U543"/>
    <mergeCell ref="Q542:R542"/>
    <mergeCell ref="T542:U542"/>
    <mergeCell ref="K542:L542"/>
    <mergeCell ref="M542:N542"/>
    <mergeCell ref="O542:P542"/>
    <mergeCell ref="K541:L541"/>
    <mergeCell ref="M541:N541"/>
    <mergeCell ref="O541:P541"/>
    <mergeCell ref="Q541:R541"/>
    <mergeCell ref="T541:U541"/>
    <mergeCell ref="Q540:R540"/>
    <mergeCell ref="T540:U540"/>
    <mergeCell ref="K540:L540"/>
    <mergeCell ref="M540:N540"/>
    <mergeCell ref="O540:P540"/>
    <mergeCell ref="K547:L547"/>
    <mergeCell ref="M547:N547"/>
    <mergeCell ref="O547:P547"/>
    <mergeCell ref="Q547:R547"/>
    <mergeCell ref="T547:U547"/>
    <mergeCell ref="Q546:R546"/>
    <mergeCell ref="T546:U546"/>
    <mergeCell ref="K546:L546"/>
    <mergeCell ref="M546:N546"/>
    <mergeCell ref="O546:P546"/>
    <mergeCell ref="K545:L545"/>
    <mergeCell ref="M545:N545"/>
    <mergeCell ref="O545:P545"/>
    <mergeCell ref="Q545:R545"/>
    <mergeCell ref="T545:U545"/>
    <mergeCell ref="Q544:R544"/>
    <mergeCell ref="T544:U544"/>
    <mergeCell ref="K544:L544"/>
    <mergeCell ref="M544:N544"/>
    <mergeCell ref="O544:P544"/>
    <mergeCell ref="K551:L551"/>
    <mergeCell ref="M551:N551"/>
    <mergeCell ref="O551:P551"/>
    <mergeCell ref="Q551:R551"/>
    <mergeCell ref="T551:U551"/>
    <mergeCell ref="Q550:R550"/>
    <mergeCell ref="T550:U550"/>
    <mergeCell ref="K550:L550"/>
    <mergeCell ref="M550:N550"/>
    <mergeCell ref="O550:P550"/>
    <mergeCell ref="K549:L549"/>
    <mergeCell ref="M549:N549"/>
    <mergeCell ref="O549:P549"/>
    <mergeCell ref="Q549:R549"/>
    <mergeCell ref="T549:U549"/>
    <mergeCell ref="Q548:R548"/>
    <mergeCell ref="T548:U548"/>
    <mergeCell ref="K548:L548"/>
    <mergeCell ref="M548:N548"/>
    <mergeCell ref="O548:P548"/>
    <mergeCell ref="K555:L555"/>
    <mergeCell ref="M555:N555"/>
    <mergeCell ref="O555:P555"/>
    <mergeCell ref="Q555:R555"/>
    <mergeCell ref="T555:U555"/>
    <mergeCell ref="Q554:R554"/>
    <mergeCell ref="T554:U554"/>
    <mergeCell ref="K554:L554"/>
    <mergeCell ref="M554:N554"/>
    <mergeCell ref="O554:P554"/>
    <mergeCell ref="K553:L553"/>
    <mergeCell ref="M553:N553"/>
    <mergeCell ref="O553:P553"/>
    <mergeCell ref="Q553:R553"/>
    <mergeCell ref="T553:U553"/>
    <mergeCell ref="Q552:R552"/>
    <mergeCell ref="T552:U552"/>
    <mergeCell ref="K552:L552"/>
    <mergeCell ref="M552:N552"/>
    <mergeCell ref="O552:P552"/>
    <mergeCell ref="K559:L559"/>
    <mergeCell ref="M559:N559"/>
    <mergeCell ref="O559:P559"/>
    <mergeCell ref="Q559:R559"/>
    <mergeCell ref="T559:U559"/>
    <mergeCell ref="Q558:R558"/>
    <mergeCell ref="T558:U558"/>
    <mergeCell ref="K558:L558"/>
    <mergeCell ref="M558:N558"/>
    <mergeCell ref="O558:P558"/>
    <mergeCell ref="K557:L557"/>
    <mergeCell ref="M557:N557"/>
    <mergeCell ref="O557:P557"/>
    <mergeCell ref="Q557:R557"/>
    <mergeCell ref="T557:U557"/>
    <mergeCell ref="Q556:R556"/>
    <mergeCell ref="T556:U556"/>
    <mergeCell ref="K556:L556"/>
    <mergeCell ref="M556:N556"/>
    <mergeCell ref="O556:P556"/>
    <mergeCell ref="K563:L563"/>
    <mergeCell ref="M563:N563"/>
    <mergeCell ref="O563:P563"/>
    <mergeCell ref="Q563:R563"/>
    <mergeCell ref="T563:U563"/>
    <mergeCell ref="Q562:R562"/>
    <mergeCell ref="T562:U562"/>
    <mergeCell ref="K562:L562"/>
    <mergeCell ref="M562:N562"/>
    <mergeCell ref="O562:P562"/>
    <mergeCell ref="K561:L561"/>
    <mergeCell ref="M561:N561"/>
    <mergeCell ref="O561:P561"/>
    <mergeCell ref="Q561:R561"/>
    <mergeCell ref="T561:U561"/>
    <mergeCell ref="Q560:R560"/>
    <mergeCell ref="T560:U560"/>
    <mergeCell ref="K560:L560"/>
    <mergeCell ref="M560:N560"/>
    <mergeCell ref="O560:P560"/>
    <mergeCell ref="K567:L567"/>
    <mergeCell ref="M567:N567"/>
    <mergeCell ref="O567:P567"/>
    <mergeCell ref="Q567:R567"/>
    <mergeCell ref="T567:U567"/>
    <mergeCell ref="Q566:R566"/>
    <mergeCell ref="T566:U566"/>
    <mergeCell ref="K566:L566"/>
    <mergeCell ref="M566:N566"/>
    <mergeCell ref="O566:P566"/>
    <mergeCell ref="K565:L565"/>
    <mergeCell ref="M565:N565"/>
    <mergeCell ref="O565:P565"/>
    <mergeCell ref="Q565:R565"/>
    <mergeCell ref="T565:U565"/>
    <mergeCell ref="Q564:R564"/>
    <mergeCell ref="T564:U564"/>
    <mergeCell ref="K564:L564"/>
    <mergeCell ref="M564:N564"/>
    <mergeCell ref="O564:P564"/>
    <mergeCell ref="K571:L571"/>
    <mergeCell ref="M571:N571"/>
    <mergeCell ref="O571:P571"/>
    <mergeCell ref="Q571:R571"/>
    <mergeCell ref="T571:U571"/>
    <mergeCell ref="Q570:R570"/>
    <mergeCell ref="T570:U570"/>
    <mergeCell ref="K570:L570"/>
    <mergeCell ref="M570:N570"/>
    <mergeCell ref="O570:P570"/>
    <mergeCell ref="K569:L569"/>
    <mergeCell ref="M569:N569"/>
    <mergeCell ref="O569:P569"/>
    <mergeCell ref="Q569:R569"/>
    <mergeCell ref="T569:U569"/>
    <mergeCell ref="Q568:R568"/>
    <mergeCell ref="T568:U568"/>
    <mergeCell ref="K568:L568"/>
    <mergeCell ref="M568:N568"/>
    <mergeCell ref="O568:P568"/>
    <mergeCell ref="K578:L578"/>
    <mergeCell ref="M578:N578"/>
    <mergeCell ref="O578:P578"/>
    <mergeCell ref="Q578:R578"/>
    <mergeCell ref="T578:U578"/>
    <mergeCell ref="Q574:R574"/>
    <mergeCell ref="T574:U574"/>
    <mergeCell ref="K574:L574"/>
    <mergeCell ref="M574:N574"/>
    <mergeCell ref="O574:P574"/>
    <mergeCell ref="K573:L573"/>
    <mergeCell ref="M573:N573"/>
    <mergeCell ref="O573:P573"/>
    <mergeCell ref="Q573:R573"/>
    <mergeCell ref="T573:U573"/>
    <mergeCell ref="Q572:R572"/>
    <mergeCell ref="T572:U572"/>
    <mergeCell ref="K572:L572"/>
    <mergeCell ref="M572:N572"/>
    <mergeCell ref="O572:P572"/>
    <mergeCell ref="K582:L582"/>
    <mergeCell ref="M582:N582"/>
    <mergeCell ref="O582:P582"/>
    <mergeCell ref="Q582:R582"/>
    <mergeCell ref="T582:U582"/>
    <mergeCell ref="Q581:R581"/>
    <mergeCell ref="T581:U581"/>
    <mergeCell ref="K581:L581"/>
    <mergeCell ref="M581:N581"/>
    <mergeCell ref="O581:P581"/>
    <mergeCell ref="K580:L580"/>
    <mergeCell ref="M580:N580"/>
    <mergeCell ref="O580:P580"/>
    <mergeCell ref="Q580:R580"/>
    <mergeCell ref="T580:U580"/>
    <mergeCell ref="Q579:R579"/>
    <mergeCell ref="T579:U579"/>
    <mergeCell ref="K579:L579"/>
    <mergeCell ref="M579:N579"/>
    <mergeCell ref="O579:P579"/>
    <mergeCell ref="K587:L587"/>
    <mergeCell ref="M587:N587"/>
    <mergeCell ref="O587:P587"/>
    <mergeCell ref="Q587:R587"/>
    <mergeCell ref="T587:U587"/>
    <mergeCell ref="Q585:R585"/>
    <mergeCell ref="T585:U585"/>
    <mergeCell ref="A587:B587"/>
    <mergeCell ref="K585:L585"/>
    <mergeCell ref="M585:N585"/>
    <mergeCell ref="O585:P585"/>
    <mergeCell ref="K584:L584"/>
    <mergeCell ref="M584:N584"/>
    <mergeCell ref="O584:P584"/>
    <mergeCell ref="Q584:R584"/>
    <mergeCell ref="T584:U584"/>
    <mergeCell ref="Q583:R583"/>
    <mergeCell ref="T583:U583"/>
    <mergeCell ref="K583:L583"/>
    <mergeCell ref="M583:N583"/>
    <mergeCell ref="O583:P583"/>
    <mergeCell ref="K591:L591"/>
    <mergeCell ref="M591:N591"/>
    <mergeCell ref="O591:P591"/>
    <mergeCell ref="Q591:R591"/>
    <mergeCell ref="T591:U591"/>
    <mergeCell ref="Q590:R590"/>
    <mergeCell ref="T590:U590"/>
    <mergeCell ref="K590:L590"/>
    <mergeCell ref="M590:N590"/>
    <mergeCell ref="O590:P590"/>
    <mergeCell ref="K589:L589"/>
    <mergeCell ref="M589:N589"/>
    <mergeCell ref="O589:P589"/>
    <mergeCell ref="Q589:R589"/>
    <mergeCell ref="T589:U589"/>
    <mergeCell ref="Q588:R588"/>
    <mergeCell ref="T588:U588"/>
    <mergeCell ref="K588:L588"/>
    <mergeCell ref="M588:N588"/>
    <mergeCell ref="O588:P588"/>
    <mergeCell ref="K595:L595"/>
    <mergeCell ref="M595:N595"/>
    <mergeCell ref="O595:P595"/>
    <mergeCell ref="Q595:R595"/>
    <mergeCell ref="T595:U595"/>
    <mergeCell ref="Q594:R594"/>
    <mergeCell ref="T594:U594"/>
    <mergeCell ref="K594:L594"/>
    <mergeCell ref="M594:N594"/>
    <mergeCell ref="O594:P594"/>
    <mergeCell ref="K593:L593"/>
    <mergeCell ref="M593:N593"/>
    <mergeCell ref="O593:P593"/>
    <mergeCell ref="Q593:R593"/>
    <mergeCell ref="T593:U593"/>
    <mergeCell ref="Q592:R592"/>
    <mergeCell ref="T592:U592"/>
    <mergeCell ref="K592:L592"/>
    <mergeCell ref="M592:N592"/>
    <mergeCell ref="O592:P592"/>
    <mergeCell ref="K599:L599"/>
    <mergeCell ref="M599:N599"/>
    <mergeCell ref="O599:P599"/>
    <mergeCell ref="Q599:R599"/>
    <mergeCell ref="T599:U599"/>
    <mergeCell ref="Q598:R598"/>
    <mergeCell ref="T598:U598"/>
    <mergeCell ref="K598:L598"/>
    <mergeCell ref="M598:N598"/>
    <mergeCell ref="O598:P598"/>
    <mergeCell ref="K597:L597"/>
    <mergeCell ref="M597:N597"/>
    <mergeCell ref="O597:P597"/>
    <mergeCell ref="Q597:R597"/>
    <mergeCell ref="T597:U597"/>
    <mergeCell ref="Q596:R596"/>
    <mergeCell ref="T596:U596"/>
    <mergeCell ref="K596:L596"/>
    <mergeCell ref="M596:N596"/>
    <mergeCell ref="O596:P596"/>
    <mergeCell ref="K603:L603"/>
    <mergeCell ref="M603:N603"/>
    <mergeCell ref="O603:P603"/>
    <mergeCell ref="Q603:R603"/>
    <mergeCell ref="T603:U603"/>
    <mergeCell ref="Q602:R602"/>
    <mergeCell ref="T602:U602"/>
    <mergeCell ref="K602:L602"/>
    <mergeCell ref="M602:N602"/>
    <mergeCell ref="O602:P602"/>
    <mergeCell ref="K601:L601"/>
    <mergeCell ref="M601:N601"/>
    <mergeCell ref="O601:P601"/>
    <mergeCell ref="Q601:R601"/>
    <mergeCell ref="T601:U601"/>
    <mergeCell ref="Q600:R600"/>
    <mergeCell ref="T600:U600"/>
    <mergeCell ref="K600:L600"/>
    <mergeCell ref="M600:N600"/>
    <mergeCell ref="O600:P600"/>
    <mergeCell ref="K607:L607"/>
    <mergeCell ref="M607:N607"/>
    <mergeCell ref="O607:P607"/>
    <mergeCell ref="Q607:R607"/>
    <mergeCell ref="T607:U607"/>
    <mergeCell ref="Q606:R606"/>
    <mergeCell ref="T606:U606"/>
    <mergeCell ref="K606:L606"/>
    <mergeCell ref="M606:N606"/>
    <mergeCell ref="O606:P606"/>
    <mergeCell ref="K605:L605"/>
    <mergeCell ref="M605:N605"/>
    <mergeCell ref="O605:P605"/>
    <mergeCell ref="Q605:R605"/>
    <mergeCell ref="T605:U605"/>
    <mergeCell ref="Q604:R604"/>
    <mergeCell ref="T604:U604"/>
    <mergeCell ref="K604:L604"/>
    <mergeCell ref="M604:N604"/>
    <mergeCell ref="O604:P604"/>
    <mergeCell ref="K611:L611"/>
    <mergeCell ref="M611:N611"/>
    <mergeCell ref="O611:P611"/>
    <mergeCell ref="Q611:R611"/>
    <mergeCell ref="T611:U611"/>
    <mergeCell ref="Q610:R610"/>
    <mergeCell ref="T610:U610"/>
    <mergeCell ref="K610:L610"/>
    <mergeCell ref="M610:N610"/>
    <mergeCell ref="O610:P610"/>
    <mergeCell ref="K609:L609"/>
    <mergeCell ref="M609:N609"/>
    <mergeCell ref="O609:P609"/>
    <mergeCell ref="Q609:R609"/>
    <mergeCell ref="T609:U609"/>
    <mergeCell ref="Q608:R608"/>
    <mergeCell ref="T608:U608"/>
    <mergeCell ref="K608:L608"/>
    <mergeCell ref="M608:N608"/>
    <mergeCell ref="O608:P608"/>
    <mergeCell ref="K615:L615"/>
    <mergeCell ref="M615:N615"/>
    <mergeCell ref="O615:P615"/>
    <mergeCell ref="Q615:R615"/>
    <mergeCell ref="T615:U615"/>
    <mergeCell ref="Q614:R614"/>
    <mergeCell ref="T614:U614"/>
    <mergeCell ref="K614:L614"/>
    <mergeCell ref="M614:N614"/>
    <mergeCell ref="O614:P614"/>
    <mergeCell ref="A614:B614"/>
    <mergeCell ref="K613:L613"/>
    <mergeCell ref="M613:N613"/>
    <mergeCell ref="O613:P613"/>
    <mergeCell ref="Q613:R613"/>
    <mergeCell ref="T613:U613"/>
    <mergeCell ref="Q612:R612"/>
    <mergeCell ref="T612:U612"/>
    <mergeCell ref="A613:B613"/>
    <mergeCell ref="K612:L612"/>
    <mergeCell ref="M612:N612"/>
    <mergeCell ref="O612:P612"/>
    <mergeCell ref="A612:B612"/>
    <mergeCell ref="K619:L619"/>
    <mergeCell ref="M619:N619"/>
    <mergeCell ref="O619:P619"/>
    <mergeCell ref="Q619:R619"/>
    <mergeCell ref="T619:U619"/>
    <mergeCell ref="Q618:R618"/>
    <mergeCell ref="T618:U618"/>
    <mergeCell ref="K618:L618"/>
    <mergeCell ref="M618:N618"/>
    <mergeCell ref="O618:P618"/>
    <mergeCell ref="K617:L617"/>
    <mergeCell ref="M617:N617"/>
    <mergeCell ref="O617:P617"/>
    <mergeCell ref="Q617:R617"/>
    <mergeCell ref="T617:U617"/>
    <mergeCell ref="Q616:R616"/>
    <mergeCell ref="T616:U616"/>
    <mergeCell ref="K616:L616"/>
    <mergeCell ref="M616:N616"/>
    <mergeCell ref="O616:P616"/>
    <mergeCell ref="K623:L623"/>
    <mergeCell ref="M623:N623"/>
    <mergeCell ref="O623:P623"/>
    <mergeCell ref="Q623:R623"/>
    <mergeCell ref="T623:U623"/>
    <mergeCell ref="Q622:R622"/>
    <mergeCell ref="T622:U622"/>
    <mergeCell ref="K622:L622"/>
    <mergeCell ref="M622:N622"/>
    <mergeCell ref="O622:P622"/>
    <mergeCell ref="K621:L621"/>
    <mergeCell ref="M621:N621"/>
    <mergeCell ref="O621:P621"/>
    <mergeCell ref="Q621:R621"/>
    <mergeCell ref="T621:U621"/>
    <mergeCell ref="Q620:R620"/>
    <mergeCell ref="T620:U620"/>
    <mergeCell ref="K620:L620"/>
    <mergeCell ref="M620:N620"/>
    <mergeCell ref="O620:P620"/>
    <mergeCell ref="K627:L627"/>
    <mergeCell ref="M627:N627"/>
    <mergeCell ref="O627:P627"/>
    <mergeCell ref="Q627:R627"/>
    <mergeCell ref="T627:U627"/>
    <mergeCell ref="Q626:R626"/>
    <mergeCell ref="T626:U626"/>
    <mergeCell ref="K626:L626"/>
    <mergeCell ref="M626:N626"/>
    <mergeCell ref="O626:P626"/>
    <mergeCell ref="K625:L625"/>
    <mergeCell ref="M625:N625"/>
    <mergeCell ref="O625:P625"/>
    <mergeCell ref="Q625:R625"/>
    <mergeCell ref="T625:U625"/>
    <mergeCell ref="Q624:R624"/>
    <mergeCell ref="T624:U624"/>
    <mergeCell ref="K624:L624"/>
    <mergeCell ref="M624:N624"/>
    <mergeCell ref="O624:P624"/>
    <mergeCell ref="K631:L631"/>
    <mergeCell ref="M631:N631"/>
    <mergeCell ref="O631:P631"/>
    <mergeCell ref="Q631:R631"/>
    <mergeCell ref="T631:U631"/>
    <mergeCell ref="Q630:R630"/>
    <mergeCell ref="T630:U630"/>
    <mergeCell ref="K630:L630"/>
    <mergeCell ref="M630:N630"/>
    <mergeCell ref="O630:P630"/>
    <mergeCell ref="K629:L629"/>
    <mergeCell ref="M629:N629"/>
    <mergeCell ref="O629:P629"/>
    <mergeCell ref="Q629:R629"/>
    <mergeCell ref="T629:U629"/>
    <mergeCell ref="Q628:R628"/>
    <mergeCell ref="T628:U628"/>
    <mergeCell ref="K628:L628"/>
    <mergeCell ref="M628:N628"/>
    <mergeCell ref="O628:P628"/>
    <mergeCell ref="K635:L635"/>
    <mergeCell ref="M635:N635"/>
    <mergeCell ref="O635:P635"/>
    <mergeCell ref="Q635:R635"/>
    <mergeCell ref="T635:U635"/>
    <mergeCell ref="Q634:R634"/>
    <mergeCell ref="T634:U634"/>
    <mergeCell ref="K634:L634"/>
    <mergeCell ref="M634:N634"/>
    <mergeCell ref="O634:P634"/>
    <mergeCell ref="K633:L633"/>
    <mergeCell ref="M633:N633"/>
    <mergeCell ref="O633:P633"/>
    <mergeCell ref="Q633:R633"/>
    <mergeCell ref="T633:U633"/>
    <mergeCell ref="Q632:R632"/>
    <mergeCell ref="T632:U632"/>
    <mergeCell ref="K632:L632"/>
    <mergeCell ref="M632:N632"/>
    <mergeCell ref="O632:P632"/>
    <mergeCell ref="K639:L639"/>
    <mergeCell ref="M639:N639"/>
    <mergeCell ref="O639:P639"/>
    <mergeCell ref="Q639:R639"/>
    <mergeCell ref="T639:U639"/>
    <mergeCell ref="Q638:R638"/>
    <mergeCell ref="T638:U638"/>
    <mergeCell ref="K638:L638"/>
    <mergeCell ref="M638:N638"/>
    <mergeCell ref="O638:P638"/>
    <mergeCell ref="K637:L637"/>
    <mergeCell ref="M637:N637"/>
    <mergeCell ref="O637:P637"/>
    <mergeCell ref="Q637:R637"/>
    <mergeCell ref="T637:U637"/>
    <mergeCell ref="Q636:R636"/>
    <mergeCell ref="T636:U636"/>
    <mergeCell ref="K636:L636"/>
    <mergeCell ref="M636:N636"/>
    <mergeCell ref="O636:P636"/>
    <mergeCell ref="K643:L643"/>
    <mergeCell ref="M643:N643"/>
    <mergeCell ref="O643:P643"/>
    <mergeCell ref="Q643:R643"/>
    <mergeCell ref="T643:U643"/>
    <mergeCell ref="Q642:R642"/>
    <mergeCell ref="T642:U642"/>
    <mergeCell ref="K642:L642"/>
    <mergeCell ref="M642:N642"/>
    <mergeCell ref="O642:P642"/>
    <mergeCell ref="K641:L641"/>
    <mergeCell ref="M641:N641"/>
    <mergeCell ref="O641:P641"/>
    <mergeCell ref="Q641:R641"/>
    <mergeCell ref="T641:U641"/>
    <mergeCell ref="Q640:R640"/>
    <mergeCell ref="T640:U640"/>
    <mergeCell ref="K640:L640"/>
    <mergeCell ref="M640:N640"/>
    <mergeCell ref="O640:P640"/>
    <mergeCell ref="K647:L647"/>
    <mergeCell ref="M647:N647"/>
    <mergeCell ref="O647:P647"/>
    <mergeCell ref="Q647:R647"/>
    <mergeCell ref="T647:U647"/>
    <mergeCell ref="Q646:R646"/>
    <mergeCell ref="T646:U646"/>
    <mergeCell ref="K646:L646"/>
    <mergeCell ref="M646:N646"/>
    <mergeCell ref="O646:P646"/>
    <mergeCell ref="K645:L645"/>
    <mergeCell ref="M645:N645"/>
    <mergeCell ref="O645:P645"/>
    <mergeCell ref="Q645:R645"/>
    <mergeCell ref="T645:U645"/>
    <mergeCell ref="Q644:R644"/>
    <mergeCell ref="T644:U644"/>
    <mergeCell ref="K644:L644"/>
    <mergeCell ref="M644:N644"/>
    <mergeCell ref="O644:P644"/>
    <mergeCell ref="K651:L651"/>
    <mergeCell ref="M651:N651"/>
    <mergeCell ref="O651:P651"/>
    <mergeCell ref="Q651:R651"/>
    <mergeCell ref="T651:U651"/>
    <mergeCell ref="Q650:R650"/>
    <mergeCell ref="T650:U650"/>
    <mergeCell ref="K650:L650"/>
    <mergeCell ref="M650:N650"/>
    <mergeCell ref="O650:P650"/>
    <mergeCell ref="K649:L649"/>
    <mergeCell ref="M649:N649"/>
    <mergeCell ref="O649:P649"/>
    <mergeCell ref="Q649:R649"/>
    <mergeCell ref="T649:U649"/>
    <mergeCell ref="Q648:R648"/>
    <mergeCell ref="T648:U648"/>
    <mergeCell ref="K648:L648"/>
    <mergeCell ref="M648:N648"/>
    <mergeCell ref="O648:P648"/>
    <mergeCell ref="K655:L655"/>
    <mergeCell ref="M655:N655"/>
    <mergeCell ref="O655:P655"/>
    <mergeCell ref="Q655:R655"/>
    <mergeCell ref="T655:U655"/>
    <mergeCell ref="Q654:R654"/>
    <mergeCell ref="T654:U654"/>
    <mergeCell ref="K654:L654"/>
    <mergeCell ref="M654:N654"/>
    <mergeCell ref="O654:P654"/>
    <mergeCell ref="K653:L653"/>
    <mergeCell ref="M653:N653"/>
    <mergeCell ref="O653:P653"/>
    <mergeCell ref="Q653:R653"/>
    <mergeCell ref="T653:U653"/>
    <mergeCell ref="Q652:R652"/>
    <mergeCell ref="T652:U652"/>
    <mergeCell ref="K652:L652"/>
    <mergeCell ref="M652:N652"/>
    <mergeCell ref="O652:P652"/>
    <mergeCell ref="K659:L659"/>
    <mergeCell ref="M659:N659"/>
    <mergeCell ref="O659:P659"/>
    <mergeCell ref="Q659:R659"/>
    <mergeCell ref="T659:U659"/>
    <mergeCell ref="Q658:R658"/>
    <mergeCell ref="T658:U658"/>
    <mergeCell ref="A659:B659"/>
    <mergeCell ref="K658:L658"/>
    <mergeCell ref="M658:N658"/>
    <mergeCell ref="O658:P658"/>
    <mergeCell ref="K657:L657"/>
    <mergeCell ref="M657:N657"/>
    <mergeCell ref="O657:P657"/>
    <mergeCell ref="Q657:R657"/>
    <mergeCell ref="T657:U657"/>
    <mergeCell ref="Q656:R656"/>
    <mergeCell ref="T656:U656"/>
    <mergeCell ref="K656:L656"/>
    <mergeCell ref="M656:N656"/>
    <mergeCell ref="O656:P656"/>
    <mergeCell ref="Q662:R662"/>
    <mergeCell ref="T662:U662"/>
    <mergeCell ref="A663:B663"/>
    <mergeCell ref="K662:L662"/>
    <mergeCell ref="M662:N662"/>
    <mergeCell ref="O662:P662"/>
    <mergeCell ref="K661:L661"/>
    <mergeCell ref="M661:N661"/>
    <mergeCell ref="O661:P661"/>
    <mergeCell ref="Q661:R661"/>
    <mergeCell ref="T661:U661"/>
    <mergeCell ref="Q660:R660"/>
    <mergeCell ref="T660:U660"/>
    <mergeCell ref="A661:B661"/>
    <mergeCell ref="K660:L660"/>
    <mergeCell ref="M660:N660"/>
    <mergeCell ref="O660:P660"/>
    <mergeCell ref="A667:B667"/>
    <mergeCell ref="K666:L666"/>
    <mergeCell ref="M666:N666"/>
    <mergeCell ref="O666:P666"/>
    <mergeCell ref="K665:L665"/>
    <mergeCell ref="M665:N665"/>
    <mergeCell ref="O665:P665"/>
    <mergeCell ref="Q665:R665"/>
    <mergeCell ref="T665:U665"/>
    <mergeCell ref="Q664:R664"/>
    <mergeCell ref="T664:U664"/>
    <mergeCell ref="K664:L664"/>
    <mergeCell ref="M664:N664"/>
    <mergeCell ref="O664:P664"/>
    <mergeCell ref="K663:L663"/>
    <mergeCell ref="M663:N663"/>
    <mergeCell ref="O663:P663"/>
    <mergeCell ref="Q663:R663"/>
    <mergeCell ref="T663:U663"/>
    <mergeCell ref="K669:L669"/>
    <mergeCell ref="M669:N669"/>
    <mergeCell ref="O669:P669"/>
    <mergeCell ref="Q669:R669"/>
    <mergeCell ref="T669:U669"/>
    <mergeCell ref="Q668:R668"/>
    <mergeCell ref="T668:U668"/>
    <mergeCell ref="K668:L668"/>
    <mergeCell ref="M668:N668"/>
    <mergeCell ref="O668:P668"/>
    <mergeCell ref="K667:L667"/>
    <mergeCell ref="M667:N667"/>
    <mergeCell ref="O667:P667"/>
    <mergeCell ref="Q667:R667"/>
    <mergeCell ref="T667:U667"/>
    <mergeCell ref="Q666:R666"/>
    <mergeCell ref="T666:U666"/>
    <mergeCell ref="K673:L673"/>
    <mergeCell ref="M673:N673"/>
    <mergeCell ref="O673:P673"/>
    <mergeCell ref="Q673:R673"/>
    <mergeCell ref="T673:U673"/>
    <mergeCell ref="Q672:R672"/>
    <mergeCell ref="T672:U672"/>
    <mergeCell ref="K672:L672"/>
    <mergeCell ref="M672:N672"/>
    <mergeCell ref="O672:P672"/>
    <mergeCell ref="A672:B672"/>
    <mergeCell ref="K671:L671"/>
    <mergeCell ref="M671:N671"/>
    <mergeCell ref="O671:P671"/>
    <mergeCell ref="Q671:R671"/>
    <mergeCell ref="T671:U671"/>
    <mergeCell ref="Q670:R670"/>
    <mergeCell ref="T670:U670"/>
    <mergeCell ref="K670:L670"/>
    <mergeCell ref="M670:N670"/>
    <mergeCell ref="O670:P670"/>
    <mergeCell ref="K677:L677"/>
    <mergeCell ref="M677:N677"/>
    <mergeCell ref="O677:P677"/>
    <mergeCell ref="Q677:R677"/>
    <mergeCell ref="T677:U677"/>
    <mergeCell ref="Q676:R676"/>
    <mergeCell ref="T676:U676"/>
    <mergeCell ref="K676:L676"/>
    <mergeCell ref="M676:N676"/>
    <mergeCell ref="O676:P676"/>
    <mergeCell ref="A676:B676"/>
    <mergeCell ref="K675:L675"/>
    <mergeCell ref="M675:N675"/>
    <mergeCell ref="O675:P675"/>
    <mergeCell ref="Q675:R675"/>
    <mergeCell ref="T675:U675"/>
    <mergeCell ref="Q674:R674"/>
    <mergeCell ref="T674:U674"/>
    <mergeCell ref="K674:L674"/>
    <mergeCell ref="M674:N674"/>
    <mergeCell ref="O674:P674"/>
    <mergeCell ref="A674:B674"/>
    <mergeCell ref="K681:L681"/>
    <mergeCell ref="M681:N681"/>
    <mergeCell ref="O681:P681"/>
    <mergeCell ref="Q681:R681"/>
    <mergeCell ref="T681:U681"/>
    <mergeCell ref="Q680:R680"/>
    <mergeCell ref="T680:U680"/>
    <mergeCell ref="A681:B681"/>
    <mergeCell ref="K680:L680"/>
    <mergeCell ref="M680:N680"/>
    <mergeCell ref="O680:P680"/>
    <mergeCell ref="K679:L679"/>
    <mergeCell ref="M679:N679"/>
    <mergeCell ref="O679:P679"/>
    <mergeCell ref="Q679:R679"/>
    <mergeCell ref="T679:U679"/>
    <mergeCell ref="Q678:R678"/>
    <mergeCell ref="T678:U678"/>
    <mergeCell ref="K678:L678"/>
    <mergeCell ref="M678:N678"/>
    <mergeCell ref="O678:P678"/>
    <mergeCell ref="A686:B686"/>
    <mergeCell ref="K685:L685"/>
    <mergeCell ref="M685:N685"/>
    <mergeCell ref="O685:P685"/>
    <mergeCell ref="Q685:R685"/>
    <mergeCell ref="T685:U685"/>
    <mergeCell ref="Q684:R684"/>
    <mergeCell ref="T684:U684"/>
    <mergeCell ref="K684:L684"/>
    <mergeCell ref="M684:N684"/>
    <mergeCell ref="O684:P684"/>
    <mergeCell ref="K683:L683"/>
    <mergeCell ref="M683:N683"/>
    <mergeCell ref="O683:P683"/>
    <mergeCell ref="Q683:R683"/>
    <mergeCell ref="T683:U683"/>
    <mergeCell ref="Q682:R682"/>
    <mergeCell ref="T682:U682"/>
    <mergeCell ref="K682:L682"/>
    <mergeCell ref="M682:N682"/>
    <mergeCell ref="O682:P682"/>
    <mergeCell ref="K689:L689"/>
    <mergeCell ref="M689:N689"/>
    <mergeCell ref="O689:P689"/>
    <mergeCell ref="Q689:R689"/>
    <mergeCell ref="T689:U689"/>
    <mergeCell ref="Q688:R688"/>
    <mergeCell ref="T688:U688"/>
    <mergeCell ref="K688:L688"/>
    <mergeCell ref="M688:N688"/>
    <mergeCell ref="O688:P688"/>
    <mergeCell ref="K687:L687"/>
    <mergeCell ref="M687:N687"/>
    <mergeCell ref="O687:P687"/>
    <mergeCell ref="Q687:R687"/>
    <mergeCell ref="T687:U687"/>
    <mergeCell ref="Q686:R686"/>
    <mergeCell ref="T686:U686"/>
    <mergeCell ref="K686:L686"/>
    <mergeCell ref="M686:N686"/>
    <mergeCell ref="O686:P686"/>
    <mergeCell ref="K694:L694"/>
    <mergeCell ref="M694:N694"/>
    <mergeCell ref="O694:P694"/>
    <mergeCell ref="Q694:R694"/>
    <mergeCell ref="T694:U694"/>
    <mergeCell ref="Q693:R693"/>
    <mergeCell ref="T693:U693"/>
    <mergeCell ref="K693:L693"/>
    <mergeCell ref="M693:N693"/>
    <mergeCell ref="O693:P693"/>
    <mergeCell ref="A693:B693"/>
    <mergeCell ref="K691:L691"/>
    <mergeCell ref="M691:N691"/>
    <mergeCell ref="O691:P691"/>
    <mergeCell ref="Q691:R691"/>
    <mergeCell ref="T691:U691"/>
    <mergeCell ref="Q690:R690"/>
    <mergeCell ref="T690:U690"/>
    <mergeCell ref="K690:L690"/>
    <mergeCell ref="M690:N690"/>
    <mergeCell ref="O690:P690"/>
    <mergeCell ref="A699:B699"/>
    <mergeCell ref="K698:L698"/>
    <mergeCell ref="M698:N698"/>
    <mergeCell ref="O698:P698"/>
    <mergeCell ref="Q698:R698"/>
    <mergeCell ref="T698:U698"/>
    <mergeCell ref="Q697:R697"/>
    <mergeCell ref="T697:U697"/>
    <mergeCell ref="K697:L697"/>
    <mergeCell ref="M697:N697"/>
    <mergeCell ref="O697:P697"/>
    <mergeCell ref="K696:L696"/>
    <mergeCell ref="M696:N696"/>
    <mergeCell ref="O696:P696"/>
    <mergeCell ref="Q696:R696"/>
    <mergeCell ref="T696:U696"/>
    <mergeCell ref="Q695:R695"/>
    <mergeCell ref="T695:U695"/>
    <mergeCell ref="K695:L695"/>
    <mergeCell ref="M695:N695"/>
    <mergeCell ref="O695:P695"/>
    <mergeCell ref="K702:L702"/>
    <mergeCell ref="M702:N702"/>
    <mergeCell ref="O702:P702"/>
    <mergeCell ref="Q702:R702"/>
    <mergeCell ref="T702:U702"/>
    <mergeCell ref="Q701:R701"/>
    <mergeCell ref="T701:U701"/>
    <mergeCell ref="K701:L701"/>
    <mergeCell ref="M701:N701"/>
    <mergeCell ref="O701:P701"/>
    <mergeCell ref="K700:L700"/>
    <mergeCell ref="M700:N700"/>
    <mergeCell ref="O700:P700"/>
    <mergeCell ref="Q700:R700"/>
    <mergeCell ref="T700:U700"/>
    <mergeCell ref="Q699:R699"/>
    <mergeCell ref="T699:U699"/>
    <mergeCell ref="K699:L699"/>
    <mergeCell ref="M699:N699"/>
    <mergeCell ref="O699:P699"/>
    <mergeCell ref="K707:L707"/>
    <mergeCell ref="M707:N707"/>
    <mergeCell ref="O707:P707"/>
    <mergeCell ref="Q707:R707"/>
    <mergeCell ref="T707:U707"/>
    <mergeCell ref="Q706:R706"/>
    <mergeCell ref="T706:U706"/>
    <mergeCell ref="A707:B707"/>
    <mergeCell ref="K706:L706"/>
    <mergeCell ref="M706:N706"/>
    <mergeCell ref="O706:P706"/>
    <mergeCell ref="K705:L705"/>
    <mergeCell ref="M705:N705"/>
    <mergeCell ref="O705:P705"/>
    <mergeCell ref="Q705:R705"/>
    <mergeCell ref="T705:U705"/>
    <mergeCell ref="Q703:R703"/>
    <mergeCell ref="T703:U703"/>
    <mergeCell ref="A705:B705"/>
    <mergeCell ref="K703:L703"/>
    <mergeCell ref="M703:N703"/>
    <mergeCell ref="O703:P703"/>
    <mergeCell ref="K711:L711"/>
    <mergeCell ref="M711:N711"/>
    <mergeCell ref="O711:P711"/>
    <mergeCell ref="Q711:R711"/>
    <mergeCell ref="T711:U711"/>
    <mergeCell ref="Q710:R710"/>
    <mergeCell ref="T710:U710"/>
    <mergeCell ref="K710:L710"/>
    <mergeCell ref="M710:N710"/>
    <mergeCell ref="O710:P710"/>
    <mergeCell ref="A710:B710"/>
    <mergeCell ref="K709:L709"/>
    <mergeCell ref="M709:N709"/>
    <mergeCell ref="O709:P709"/>
    <mergeCell ref="Q709:R709"/>
    <mergeCell ref="T709:U709"/>
    <mergeCell ref="Q708:R708"/>
    <mergeCell ref="T708:U708"/>
    <mergeCell ref="K708:L708"/>
    <mergeCell ref="M708:N708"/>
    <mergeCell ref="O708:P708"/>
    <mergeCell ref="K715:L715"/>
    <mergeCell ref="M715:N715"/>
    <mergeCell ref="O715:P715"/>
    <mergeCell ref="Q715:R715"/>
    <mergeCell ref="T715:U715"/>
    <mergeCell ref="Q714:R714"/>
    <mergeCell ref="T714:U714"/>
    <mergeCell ref="K714:L714"/>
    <mergeCell ref="M714:N714"/>
    <mergeCell ref="O714:P714"/>
    <mergeCell ref="K713:L713"/>
    <mergeCell ref="M713:N713"/>
    <mergeCell ref="O713:P713"/>
    <mergeCell ref="Q713:R713"/>
    <mergeCell ref="T713:U713"/>
    <mergeCell ref="Q712:R712"/>
    <mergeCell ref="T712:U712"/>
    <mergeCell ref="K712:L712"/>
    <mergeCell ref="M712:N712"/>
    <mergeCell ref="O712:P712"/>
    <mergeCell ref="K719:L719"/>
    <mergeCell ref="M719:N719"/>
    <mergeCell ref="O719:P719"/>
    <mergeCell ref="Q719:R719"/>
    <mergeCell ref="T719:U719"/>
    <mergeCell ref="Q718:R718"/>
    <mergeCell ref="T718:U718"/>
    <mergeCell ref="K718:L718"/>
    <mergeCell ref="M718:N718"/>
    <mergeCell ref="O718:P718"/>
    <mergeCell ref="A718:B718"/>
    <mergeCell ref="K717:L717"/>
    <mergeCell ref="M717:N717"/>
    <mergeCell ref="O717:P717"/>
    <mergeCell ref="Q717:R717"/>
    <mergeCell ref="T717:U717"/>
    <mergeCell ref="Q716:R716"/>
    <mergeCell ref="T716:U716"/>
    <mergeCell ref="K716:L716"/>
    <mergeCell ref="M716:N716"/>
    <mergeCell ref="O716:P716"/>
    <mergeCell ref="K723:L723"/>
    <mergeCell ref="M723:N723"/>
    <mergeCell ref="O723:P723"/>
    <mergeCell ref="Q723:R723"/>
    <mergeCell ref="T723:U723"/>
    <mergeCell ref="Q722:R722"/>
    <mergeCell ref="T722:U722"/>
    <mergeCell ref="K722:L722"/>
    <mergeCell ref="M722:N722"/>
    <mergeCell ref="O722:P722"/>
    <mergeCell ref="K721:L721"/>
    <mergeCell ref="M721:N721"/>
    <mergeCell ref="O721:P721"/>
    <mergeCell ref="Q721:R721"/>
    <mergeCell ref="T721:U721"/>
    <mergeCell ref="Q720:R720"/>
    <mergeCell ref="T720:U720"/>
    <mergeCell ref="K720:L720"/>
    <mergeCell ref="M720:N720"/>
    <mergeCell ref="O720:P720"/>
    <mergeCell ref="K727:L727"/>
    <mergeCell ref="M727:N727"/>
    <mergeCell ref="O727:P727"/>
    <mergeCell ref="Q727:R727"/>
    <mergeCell ref="T727:U727"/>
    <mergeCell ref="Q726:R726"/>
    <mergeCell ref="T726:U726"/>
    <mergeCell ref="K726:L726"/>
    <mergeCell ref="M726:N726"/>
    <mergeCell ref="O726:P726"/>
    <mergeCell ref="A726:B726"/>
    <mergeCell ref="K725:L725"/>
    <mergeCell ref="M725:N725"/>
    <mergeCell ref="O725:P725"/>
    <mergeCell ref="Q725:R725"/>
    <mergeCell ref="T725:U725"/>
    <mergeCell ref="Q724:R724"/>
    <mergeCell ref="T724:U724"/>
    <mergeCell ref="K724:L724"/>
    <mergeCell ref="M724:N724"/>
    <mergeCell ref="O724:P724"/>
    <mergeCell ref="K732:L732"/>
    <mergeCell ref="M732:N732"/>
    <mergeCell ref="O732:P732"/>
    <mergeCell ref="Q732:R732"/>
    <mergeCell ref="T732:U732"/>
    <mergeCell ref="Q731:R731"/>
    <mergeCell ref="T731:U731"/>
    <mergeCell ref="K731:L731"/>
    <mergeCell ref="M731:N731"/>
    <mergeCell ref="O731:P731"/>
    <mergeCell ref="K730:L730"/>
    <mergeCell ref="M730:N730"/>
    <mergeCell ref="O730:P730"/>
    <mergeCell ref="Q730:R730"/>
    <mergeCell ref="T730:U730"/>
    <mergeCell ref="Q728:R728"/>
    <mergeCell ref="T728:U728"/>
    <mergeCell ref="K728:L728"/>
    <mergeCell ref="M728:N728"/>
    <mergeCell ref="O728:P728"/>
    <mergeCell ref="K736:L736"/>
    <mergeCell ref="M736:N736"/>
    <mergeCell ref="O736:P736"/>
    <mergeCell ref="Q736:R736"/>
    <mergeCell ref="T736:U736"/>
    <mergeCell ref="Q735:R735"/>
    <mergeCell ref="T735:U735"/>
    <mergeCell ref="K735:L735"/>
    <mergeCell ref="M735:N735"/>
    <mergeCell ref="O735:P735"/>
    <mergeCell ref="A735:B735"/>
    <mergeCell ref="K734:L734"/>
    <mergeCell ref="M734:N734"/>
    <mergeCell ref="O734:P734"/>
    <mergeCell ref="Q734:R734"/>
    <mergeCell ref="T734:U734"/>
    <mergeCell ref="Q733:R733"/>
    <mergeCell ref="T733:U733"/>
    <mergeCell ref="K733:L733"/>
    <mergeCell ref="M733:N733"/>
    <mergeCell ref="O733:P733"/>
    <mergeCell ref="A733:B733"/>
    <mergeCell ref="K740:L740"/>
    <mergeCell ref="M740:N740"/>
    <mergeCell ref="O740:P740"/>
    <mergeCell ref="Q740:R740"/>
    <mergeCell ref="T740:U740"/>
    <mergeCell ref="Q739:R739"/>
    <mergeCell ref="T739:U739"/>
    <mergeCell ref="A740:B740"/>
    <mergeCell ref="K739:L739"/>
    <mergeCell ref="M739:N739"/>
    <mergeCell ref="O739:P739"/>
    <mergeCell ref="K738:L738"/>
    <mergeCell ref="M738:N738"/>
    <mergeCell ref="O738:P738"/>
    <mergeCell ref="Q738:R738"/>
    <mergeCell ref="T738:U738"/>
    <mergeCell ref="Q737:R737"/>
    <mergeCell ref="T737:U737"/>
    <mergeCell ref="K737:L737"/>
    <mergeCell ref="M737:N737"/>
    <mergeCell ref="O737:P737"/>
    <mergeCell ref="A737:B737"/>
    <mergeCell ref="Q743:R743"/>
    <mergeCell ref="T743:U743"/>
    <mergeCell ref="A744:B744"/>
    <mergeCell ref="K743:L743"/>
    <mergeCell ref="M743:N743"/>
    <mergeCell ref="O743:P743"/>
    <mergeCell ref="K742:L742"/>
    <mergeCell ref="M742:N742"/>
    <mergeCell ref="O742:P742"/>
    <mergeCell ref="Q742:R742"/>
    <mergeCell ref="T742:U742"/>
    <mergeCell ref="Q741:R741"/>
    <mergeCell ref="T741:U741"/>
    <mergeCell ref="A742:B742"/>
    <mergeCell ref="K741:L741"/>
    <mergeCell ref="M741:N741"/>
    <mergeCell ref="O741:P741"/>
    <mergeCell ref="Q747:R747"/>
    <mergeCell ref="T747:U747"/>
    <mergeCell ref="K747:L747"/>
    <mergeCell ref="M747:N747"/>
    <mergeCell ref="O747:P747"/>
    <mergeCell ref="K746:L746"/>
    <mergeCell ref="M746:N746"/>
    <mergeCell ref="O746:P746"/>
    <mergeCell ref="Q746:R746"/>
    <mergeCell ref="T746:U746"/>
    <mergeCell ref="Q745:R745"/>
    <mergeCell ref="T745:U745"/>
    <mergeCell ref="K745:L745"/>
    <mergeCell ref="M745:N745"/>
    <mergeCell ref="O745:P745"/>
    <mergeCell ref="K744:L744"/>
    <mergeCell ref="M744:N744"/>
    <mergeCell ref="O744:P744"/>
    <mergeCell ref="Q744:R744"/>
    <mergeCell ref="T744:U744"/>
    <mergeCell ref="Q751:R751"/>
    <mergeCell ref="T751:U751"/>
    <mergeCell ref="K751:L751"/>
    <mergeCell ref="M751:N751"/>
    <mergeCell ref="O751:P751"/>
    <mergeCell ref="K750:L750"/>
    <mergeCell ref="M750:N750"/>
    <mergeCell ref="O750:P750"/>
    <mergeCell ref="Q750:R750"/>
    <mergeCell ref="T750:U750"/>
    <mergeCell ref="Q749:R749"/>
    <mergeCell ref="T749:U749"/>
    <mergeCell ref="K749:L749"/>
    <mergeCell ref="M749:N749"/>
    <mergeCell ref="O749:P749"/>
    <mergeCell ref="A749:B749"/>
    <mergeCell ref="K748:L748"/>
    <mergeCell ref="M748:N748"/>
    <mergeCell ref="O748:P748"/>
    <mergeCell ref="Q748:R748"/>
    <mergeCell ref="T748:U748"/>
    <mergeCell ref="Q755:R755"/>
    <mergeCell ref="T755:U755"/>
    <mergeCell ref="K755:L755"/>
    <mergeCell ref="M755:N755"/>
    <mergeCell ref="O755:P755"/>
    <mergeCell ref="K754:L754"/>
    <mergeCell ref="M754:N754"/>
    <mergeCell ref="O754:P754"/>
    <mergeCell ref="Q754:R754"/>
    <mergeCell ref="T754:U754"/>
    <mergeCell ref="Q753:R753"/>
    <mergeCell ref="T753:U753"/>
    <mergeCell ref="A754:B754"/>
    <mergeCell ref="K753:L753"/>
    <mergeCell ref="M753:N753"/>
    <mergeCell ref="O753:P753"/>
    <mergeCell ref="K752:L752"/>
    <mergeCell ref="M752:N752"/>
    <mergeCell ref="O752:P752"/>
    <mergeCell ref="Q752:R752"/>
    <mergeCell ref="T752:U752"/>
    <mergeCell ref="Q759:R759"/>
    <mergeCell ref="T759:U759"/>
    <mergeCell ref="K759:L759"/>
    <mergeCell ref="M759:N759"/>
    <mergeCell ref="O759:P759"/>
    <mergeCell ref="A759:B759"/>
    <mergeCell ref="K758:L758"/>
    <mergeCell ref="M758:N758"/>
    <mergeCell ref="O758:P758"/>
    <mergeCell ref="Q758:R758"/>
    <mergeCell ref="T758:U758"/>
    <mergeCell ref="Q757:R757"/>
    <mergeCell ref="T757:U757"/>
    <mergeCell ref="K757:L757"/>
    <mergeCell ref="M757:N757"/>
    <mergeCell ref="O757:P757"/>
    <mergeCell ref="K756:L756"/>
    <mergeCell ref="M756:N756"/>
    <mergeCell ref="O756:P756"/>
    <mergeCell ref="Q756:R756"/>
    <mergeCell ref="T756:U756"/>
    <mergeCell ref="Q763:R763"/>
    <mergeCell ref="T763:U763"/>
    <mergeCell ref="K763:L763"/>
    <mergeCell ref="M763:N763"/>
    <mergeCell ref="O763:P763"/>
    <mergeCell ref="K762:L762"/>
    <mergeCell ref="M762:N762"/>
    <mergeCell ref="O762:P762"/>
    <mergeCell ref="Q762:R762"/>
    <mergeCell ref="T762:U762"/>
    <mergeCell ref="Q761:R761"/>
    <mergeCell ref="T761:U761"/>
    <mergeCell ref="K761:L761"/>
    <mergeCell ref="M761:N761"/>
    <mergeCell ref="O761:P761"/>
    <mergeCell ref="K760:L760"/>
    <mergeCell ref="M760:N760"/>
    <mergeCell ref="O760:P760"/>
    <mergeCell ref="Q760:R760"/>
    <mergeCell ref="T760:U760"/>
    <mergeCell ref="Q767:R767"/>
    <mergeCell ref="T767:U767"/>
    <mergeCell ref="K767:L767"/>
    <mergeCell ref="M767:N767"/>
    <mergeCell ref="O767:P767"/>
    <mergeCell ref="K766:L766"/>
    <mergeCell ref="M766:N766"/>
    <mergeCell ref="O766:P766"/>
    <mergeCell ref="Q766:R766"/>
    <mergeCell ref="T766:U766"/>
    <mergeCell ref="Q765:R765"/>
    <mergeCell ref="T765:U765"/>
    <mergeCell ref="K765:L765"/>
    <mergeCell ref="M765:N765"/>
    <mergeCell ref="O765:P765"/>
    <mergeCell ref="K764:L764"/>
    <mergeCell ref="M764:N764"/>
    <mergeCell ref="O764:P764"/>
    <mergeCell ref="Q764:R764"/>
    <mergeCell ref="T764:U764"/>
    <mergeCell ref="Q772:R772"/>
    <mergeCell ref="T772:U772"/>
    <mergeCell ref="K772:L772"/>
    <mergeCell ref="M772:N772"/>
    <mergeCell ref="O772:P772"/>
    <mergeCell ref="K771:L771"/>
    <mergeCell ref="M771:N771"/>
    <mergeCell ref="O771:P771"/>
    <mergeCell ref="Q771:R771"/>
    <mergeCell ref="T771:U771"/>
    <mergeCell ref="Q770:R770"/>
    <mergeCell ref="T770:U770"/>
    <mergeCell ref="K770:L770"/>
    <mergeCell ref="M770:N770"/>
    <mergeCell ref="O770:P770"/>
    <mergeCell ref="A770:B770"/>
    <mergeCell ref="K768:L768"/>
    <mergeCell ref="M768:N768"/>
    <mergeCell ref="O768:P768"/>
    <mergeCell ref="Q768:R768"/>
    <mergeCell ref="T768:U768"/>
    <mergeCell ref="Q776:R776"/>
    <mergeCell ref="T776:U776"/>
    <mergeCell ref="K776:L776"/>
    <mergeCell ref="M776:N776"/>
    <mergeCell ref="O776:P776"/>
    <mergeCell ref="K775:L775"/>
    <mergeCell ref="M775:N775"/>
    <mergeCell ref="O775:P775"/>
    <mergeCell ref="Q775:R775"/>
    <mergeCell ref="T775:U775"/>
    <mergeCell ref="Q774:R774"/>
    <mergeCell ref="T774:U774"/>
    <mergeCell ref="K774:L774"/>
    <mergeCell ref="M774:N774"/>
    <mergeCell ref="O774:P774"/>
    <mergeCell ref="K773:L773"/>
    <mergeCell ref="M773:N773"/>
    <mergeCell ref="O773:P773"/>
    <mergeCell ref="Q773:R773"/>
    <mergeCell ref="T773:U773"/>
    <mergeCell ref="Q780:R780"/>
    <mergeCell ref="T780:U780"/>
    <mergeCell ref="A781:B781"/>
    <mergeCell ref="K780:L780"/>
    <mergeCell ref="M780:N780"/>
    <mergeCell ref="O780:P780"/>
    <mergeCell ref="K779:L779"/>
    <mergeCell ref="M779:N779"/>
    <mergeCell ref="O779:P779"/>
    <mergeCell ref="Q779:R779"/>
    <mergeCell ref="T779:U779"/>
    <mergeCell ref="Q778:R778"/>
    <mergeCell ref="T778:U778"/>
    <mergeCell ref="K778:L778"/>
    <mergeCell ref="M778:N778"/>
    <mergeCell ref="O778:P778"/>
    <mergeCell ref="K777:L777"/>
    <mergeCell ref="M777:N777"/>
    <mergeCell ref="O777:P777"/>
    <mergeCell ref="Q777:R777"/>
    <mergeCell ref="T777:U777"/>
    <mergeCell ref="K784:L784"/>
    <mergeCell ref="M784:N784"/>
    <mergeCell ref="O784:P784"/>
    <mergeCell ref="K783:L783"/>
    <mergeCell ref="M783:N783"/>
    <mergeCell ref="O783:P783"/>
    <mergeCell ref="Q783:R783"/>
    <mergeCell ref="T783:U783"/>
    <mergeCell ref="Q782:R782"/>
    <mergeCell ref="T782:U782"/>
    <mergeCell ref="K782:L782"/>
    <mergeCell ref="M782:N782"/>
    <mergeCell ref="O782:P782"/>
    <mergeCell ref="K781:L781"/>
    <mergeCell ref="M781:N781"/>
    <mergeCell ref="O781:P781"/>
    <mergeCell ref="Q781:R781"/>
    <mergeCell ref="T781:U781"/>
    <mergeCell ref="K791:L791"/>
    <mergeCell ref="M791:N791"/>
    <mergeCell ref="O791:P791"/>
    <mergeCell ref="Q791:R791"/>
    <mergeCell ref="T791:U791"/>
    <mergeCell ref="Q790:R790"/>
    <mergeCell ref="T790:U790"/>
    <mergeCell ref="K790:L790"/>
    <mergeCell ref="M790:N790"/>
    <mergeCell ref="O790:P790"/>
    <mergeCell ref="K789:L789"/>
    <mergeCell ref="M789:N789"/>
    <mergeCell ref="O789:P789"/>
    <mergeCell ref="Q789:R789"/>
    <mergeCell ref="T789:U789"/>
    <mergeCell ref="Q788:R788"/>
    <mergeCell ref="T788:U788"/>
    <mergeCell ref="K788:L788"/>
    <mergeCell ref="M788:N788"/>
    <mergeCell ref="O788:P788"/>
    <mergeCell ref="K158:L158"/>
    <mergeCell ref="M158:N158"/>
    <mergeCell ref="O158:P158"/>
    <mergeCell ref="Q158:R158"/>
    <mergeCell ref="T158:U158"/>
    <mergeCell ref="K787:L787"/>
    <mergeCell ref="M787:N787"/>
    <mergeCell ref="O787:P787"/>
    <mergeCell ref="Q787:R787"/>
    <mergeCell ref="T787:U787"/>
    <mergeCell ref="Q786:R786"/>
    <mergeCell ref="T786:U786"/>
    <mergeCell ref="K786:L786"/>
    <mergeCell ref="M786:N786"/>
    <mergeCell ref="K326:L326"/>
    <mergeCell ref="M326:N326"/>
    <mergeCell ref="O326:P326"/>
    <mergeCell ref="Q326:R326"/>
    <mergeCell ref="T326:U326"/>
    <mergeCell ref="K329:L329"/>
    <mergeCell ref="M329:N329"/>
    <mergeCell ref="O329:P329"/>
    <mergeCell ref="Q329:R329"/>
    <mergeCell ref="T329:U329"/>
    <mergeCell ref="O786:P786"/>
    <mergeCell ref="K785:L785"/>
    <mergeCell ref="M785:N785"/>
    <mergeCell ref="O785:P785"/>
    <mergeCell ref="Q785:R785"/>
    <mergeCell ref="T785:U785"/>
    <mergeCell ref="Q784:R784"/>
    <mergeCell ref="T784:U784"/>
  </mergeCells>
  <phoneticPr fontId="1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安全衛生図書・用品申込書（注文用） R5.4~</vt:lpstr>
      <vt:lpstr>用品カタログR5.4</vt:lpstr>
      <vt:lpstr>'安全衛生図書・用品申込書（注文用） R5.4~'!Print_Area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建設業労働災害防止協会</dc:creator>
  <cp:lastModifiedBy>建災防福山分会</cp:lastModifiedBy>
  <cp:lastPrinted>2023-04-03T01:54:26Z</cp:lastPrinted>
  <dcterms:created xsi:type="dcterms:W3CDTF">2010-05-28T06:00:06Z</dcterms:created>
  <dcterms:modified xsi:type="dcterms:W3CDTF">2024-01-19T03:06:33Z</dcterms:modified>
</cp:coreProperties>
</file>